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Escritorio2018\2019\plan anticorrupcion\plananticorrupcionfinal\"/>
    </mc:Choice>
  </mc:AlternateContent>
  <bookViews>
    <workbookView xWindow="0" yWindow="0" windowWidth="28800" windowHeight="12330"/>
  </bookViews>
  <sheets>
    <sheet name="ANEXO 1 PAAC " sheetId="1" r:id="rId1"/>
  </sheets>
  <definedNames>
    <definedName name="A_Obj1" localSheetId="0">OFFSET(#REF!,0,0,COUNTA(#REF!)-1,1)</definedName>
    <definedName name="A_Obj1">OFFSET(#REF!,0,0,COUNTA(#REF!)-1,1)</definedName>
    <definedName name="A_Obj2" localSheetId="0">OFFSET(#REF!,0,0,COUNTA(#REF!)-1,1)</definedName>
    <definedName name="A_Obj2">OFFSET(#REF!,0,0,COUNTA(#REF!)-1,1)</definedName>
    <definedName name="A_Obj3" localSheetId="0">OFFSET(#REF!,0,0,COUNTA(#REF!)-1,1)</definedName>
    <definedName name="A_Obj3">OFFSET(#REF!,0,0,COUNTA(#REF!)-1,1)</definedName>
    <definedName name="A_Obj4" localSheetId="0">OFFSET(#REF!,0,0,COUNTA(#REF!)-1,1)</definedName>
    <definedName name="A_Obj4">OFFSET(#REF!,0,0,COUNTA(#REF!)-1,1)</definedName>
    <definedName name="Acc_1" localSheetId="0">#REF!</definedName>
    <definedName name="Acc_1">#REF!</definedName>
    <definedName name="Acc_2" localSheetId="0">#REF!</definedName>
    <definedName name="Acc_2">#REF!</definedName>
    <definedName name="Acc_3" localSheetId="0">#REF!</definedName>
    <definedName name="Acc_3">#REF!</definedName>
    <definedName name="Acc_4" localSheetId="0">#REF!</definedName>
    <definedName name="Acc_4">#REF!</definedName>
    <definedName name="Acc_5" localSheetId="0">#REF!</definedName>
    <definedName name="Acc_5">#REF!</definedName>
    <definedName name="Acc_6" localSheetId="0">#REF!</definedName>
    <definedName name="Acc_6">#REF!</definedName>
    <definedName name="Acc_7" localSheetId="0">#REF!</definedName>
    <definedName name="Acc_7">#REF!</definedName>
    <definedName name="Acc_8" localSheetId="0">#REF!</definedName>
    <definedName name="Acc_8">#REF!</definedName>
    <definedName name="Acc_9" localSheetId="0">#REF!</definedName>
    <definedName name="Acc_9">#REF!</definedName>
    <definedName name="Departamentos" localSheetId="0">#REF!</definedName>
    <definedName name="Departamentos">#REF!</definedName>
    <definedName name="Fuentes" localSheetId="0">#REF!</definedName>
    <definedName name="Fuentes">#REF!</definedName>
    <definedName name="Indicadores" localSheetId="0">#REF!</definedName>
    <definedName name="Indicadores">#REF!</definedName>
    <definedName name="Objetivos" localSheetId="0">OFFSET(#REF!,0,0,COUNTA(#REF!)-1,1)</definedName>
    <definedName name="Objetivos">OFFSET(#REF!,0,0,COUNTA(#REF!)-1,1)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2" i="1" l="1"/>
  <c r="E101" i="1"/>
  <c r="E79" i="1"/>
  <c r="E72" i="1"/>
  <c r="E59" i="1"/>
  <c r="E51" i="1"/>
  <c r="E76" i="1"/>
  <c r="E75" i="1"/>
  <c r="E74" i="1"/>
  <c r="E50" i="1"/>
  <c r="E45" i="1"/>
  <c r="E12" i="1"/>
  <c r="E11" i="1"/>
  <c r="E13" i="1"/>
  <c r="E14" i="1"/>
  <c r="E15" i="1"/>
  <c r="E16" i="1"/>
  <c r="E17" i="1"/>
  <c r="E18" i="1"/>
  <c r="E19" i="1"/>
  <c r="E20" i="1"/>
  <c r="E24" i="1"/>
  <c r="E25" i="1"/>
  <c r="E26" i="1"/>
  <c r="E30" i="1"/>
  <c r="E31" i="1"/>
  <c r="E32" i="1"/>
  <c r="E33" i="1"/>
  <c r="E42" i="1"/>
  <c r="E43" i="1"/>
  <c r="E44" i="1"/>
  <c r="E46" i="1"/>
  <c r="E47" i="1"/>
  <c r="E49" i="1"/>
  <c r="E53" i="1"/>
  <c r="E57" i="1"/>
  <c r="E58" i="1"/>
  <c r="E60" i="1"/>
  <c r="E61" i="1"/>
  <c r="E62" i="1"/>
  <c r="E68" i="1"/>
  <c r="E69" i="1"/>
  <c r="E70" i="1"/>
  <c r="E71" i="1"/>
  <c r="E73" i="1"/>
  <c r="E78" i="1"/>
  <c r="E80" i="1"/>
  <c r="E81" i="1"/>
  <c r="E82" i="1"/>
  <c r="E93" i="1"/>
  <c r="E94" i="1"/>
  <c r="E96" i="1"/>
  <c r="E97" i="1"/>
  <c r="E98" i="1"/>
</calcChain>
</file>

<file path=xl/sharedStrings.xml><?xml version="1.0" encoding="utf-8"?>
<sst xmlns="http://schemas.openxmlformats.org/spreadsheetml/2006/main" count="442" uniqueCount="262">
  <si>
    <t>Aprobó: Dirección General</t>
  </si>
  <si>
    <t>Revisó: Jefe de Oficina de Planeación y DE</t>
  </si>
  <si>
    <t>Proyectó: Equipo de Planeación y Direccionamiento Estratégico</t>
  </si>
  <si>
    <t>5.1</t>
  </si>
  <si>
    <r>
      <rPr>
        <b/>
        <sz val="14"/>
        <color theme="1"/>
        <rFont val="Calibri"/>
        <family val="2"/>
        <scheme val="minor"/>
      </rPr>
      <t xml:space="preserve">Subcomponente 5                                                                                      </t>
    </r>
    <r>
      <rPr>
        <sz val="14"/>
        <color theme="1"/>
        <rFont val="Calibri"/>
        <family val="2"/>
        <scheme val="minor"/>
      </rPr>
      <t xml:space="preserve">   Monitoreo del Acceso a la Información Pública</t>
    </r>
  </si>
  <si>
    <t>Web corporativa</t>
  </si>
  <si>
    <t>Información en formato comprensible</t>
  </si>
  <si>
    <t>Divulgar la información en formatos alternativos comprensibles</t>
  </si>
  <si>
    <t>4.1</t>
  </si>
  <si>
    <r>
      <rPr>
        <b/>
        <sz val="14"/>
        <color theme="1"/>
        <rFont val="Calibri"/>
        <family val="2"/>
        <scheme val="minor"/>
      </rPr>
      <t>Subcomponente 4</t>
    </r>
    <r>
      <rPr>
        <sz val="14"/>
        <color theme="1"/>
        <rFont val="Calibri"/>
        <family val="2"/>
        <scheme val="minor"/>
      </rPr>
      <t xml:space="preserve">                                               Criterio diferencial de accesibilidad</t>
    </r>
  </si>
  <si>
    <t>3.2</t>
  </si>
  <si>
    <t>Archivo organizado de acuerdo a las TRD</t>
  </si>
  <si>
    <t>3.1</t>
  </si>
  <si>
    <t>Atención al Público</t>
  </si>
  <si>
    <t>Informes e Indicadores</t>
  </si>
  <si>
    <t>2.2</t>
  </si>
  <si>
    <t>2.1</t>
  </si>
  <si>
    <r>
      <t xml:space="preserve">Subcomponente 2                             </t>
    </r>
    <r>
      <rPr>
        <sz val="14"/>
        <color theme="1"/>
        <rFont val="Calibri"/>
        <family val="2"/>
        <scheme val="minor"/>
      </rPr>
      <t xml:space="preserve">               Lineamientos de Transparencia Pasiva</t>
    </r>
  </si>
  <si>
    <t>Información publicada</t>
  </si>
  <si>
    <t>1.2</t>
  </si>
  <si>
    <t>Página SECOP</t>
  </si>
  <si>
    <t>Publicación de información sobre contratación pública</t>
  </si>
  <si>
    <t>1.1</t>
  </si>
  <si>
    <r>
      <t xml:space="preserve">Subcomponente 1                                          </t>
    </r>
    <r>
      <rPr>
        <sz val="14"/>
        <color theme="1"/>
        <rFont val="Calibri"/>
        <family val="2"/>
        <scheme val="minor"/>
      </rPr>
      <t xml:space="preserve"> Lineamientos de Transparencia Activa</t>
    </r>
  </si>
  <si>
    <t>DIC</t>
  </si>
  <si>
    <t>NOV</t>
  </si>
  <si>
    <t>OCT</t>
  </si>
  <si>
    <t>SEP</t>
  </si>
  <si>
    <t>AGO</t>
  </si>
  <si>
    <t>JUL</t>
  </si>
  <si>
    <t>JUN</t>
  </si>
  <si>
    <t>MAY</t>
  </si>
  <si>
    <t>ABR</t>
  </si>
  <si>
    <t>MAR</t>
  </si>
  <si>
    <t>FEB</t>
  </si>
  <si>
    <t>ENE</t>
  </si>
  <si>
    <t xml:space="preserve">Cronográma </t>
  </si>
  <si>
    <t xml:space="preserve">Responsable </t>
  </si>
  <si>
    <t>Fuente de verificación</t>
  </si>
  <si>
    <t>Nùmero</t>
  </si>
  <si>
    <t>Meta o producto</t>
  </si>
  <si>
    <t xml:space="preserve"> Actividades</t>
  </si>
  <si>
    <t>Subcomponente</t>
  </si>
  <si>
    <t>Componente5: Transparencia y Acceso de la Información</t>
  </si>
  <si>
    <t>Responsable: Jefe de Oficina de Planeación y DE</t>
  </si>
  <si>
    <t xml:space="preserve">ANEXO 1. PLAN  ANTICORRUPCIÓN Y DE ATENCIÓN AL CIUDADANO </t>
  </si>
  <si>
    <t>Fecha:30/01/2019</t>
  </si>
  <si>
    <t>Página: 4 de 4</t>
  </si>
  <si>
    <t>CORPORACIÓN AUTÓNOMA REGIONAL  DE NARIÑO</t>
  </si>
  <si>
    <t>Proceso Atención al Público</t>
  </si>
  <si>
    <t>5.2</t>
  </si>
  <si>
    <r>
      <rPr>
        <b/>
        <sz val="14"/>
        <color theme="1"/>
        <rFont val="Calibri"/>
        <family val="2"/>
        <scheme val="minor"/>
      </rPr>
      <t>Subcomponente 5</t>
    </r>
    <r>
      <rPr>
        <sz val="14"/>
        <color theme="1"/>
        <rFont val="Calibri"/>
        <family val="2"/>
        <scheme val="minor"/>
      </rPr>
      <t xml:space="preserve">                                         Relacionamiento con el ciudadano</t>
    </r>
  </si>
  <si>
    <t>Formato de quejas, sugerencias y denuncias ambientales</t>
  </si>
  <si>
    <t>Página Web</t>
  </si>
  <si>
    <t>Elaborar y publicar en los canales de atención la carta de trato digno.</t>
  </si>
  <si>
    <t>Campañas realizadas</t>
  </si>
  <si>
    <t>4.5</t>
  </si>
  <si>
    <t>4.4</t>
  </si>
  <si>
    <t>4.3</t>
  </si>
  <si>
    <t>4.2</t>
  </si>
  <si>
    <r>
      <rPr>
        <b/>
        <sz val="14"/>
        <color theme="1"/>
        <rFont val="Calibri"/>
        <family val="2"/>
        <scheme val="minor"/>
      </rPr>
      <t>Subcomponente 4</t>
    </r>
    <r>
      <rPr>
        <sz val="14"/>
        <color theme="1"/>
        <rFont val="Calibri"/>
        <family val="2"/>
        <scheme val="minor"/>
      </rPr>
      <t xml:space="preserve">                                               Normativo y procedimental</t>
    </r>
  </si>
  <si>
    <t>Proceso Gestión Administrativa y Financiera</t>
  </si>
  <si>
    <t>Formatos de evaluación</t>
  </si>
  <si>
    <t>Evaluación de Desempeño</t>
  </si>
  <si>
    <t>Evaluar el desempeño de los servidores públicos en relación con su comportamiento y actitud en la interacción con los ciudadanos</t>
  </si>
  <si>
    <t>3.3</t>
  </si>
  <si>
    <t xml:space="preserve">Certifados de terminacion de la capacitacion </t>
  </si>
  <si>
    <t>Fortalecer las competencias de los servidores públicos que atienden directamente a los ciudadanos a través de procesos de cualificación</t>
  </si>
  <si>
    <r>
      <t xml:space="preserve">Subcomponente 3                                    </t>
    </r>
    <r>
      <rPr>
        <sz val="14"/>
        <color theme="1"/>
        <rFont val="Calibri"/>
        <family val="2"/>
        <scheme val="minor"/>
      </rPr>
      <t xml:space="preserve">             Talento humano</t>
    </r>
  </si>
  <si>
    <t>Procedimiento  Comunicaciones</t>
  </si>
  <si>
    <t>Redes sociales</t>
  </si>
  <si>
    <t>Registros de Chat y redes sociales atendidos</t>
  </si>
  <si>
    <t>Implementar el mecanismo de servicio a usuarios a través de Chat y las redes sociales institucionales</t>
  </si>
  <si>
    <t>2.5</t>
  </si>
  <si>
    <t>denuncias o quejas ingresadas</t>
  </si>
  <si>
    <t>usuarios atendidos</t>
  </si>
  <si>
    <t>Atención telefónica línea gratuita 018000913730, línea directa 7309285 y PBX 7309282 Ext. 221</t>
  </si>
  <si>
    <t>2.4</t>
  </si>
  <si>
    <t>Atención personalizada</t>
  </si>
  <si>
    <t>2.3</t>
  </si>
  <si>
    <t>formatos y SIC</t>
  </si>
  <si>
    <t>Quejas, sugerencias y denuncias tramitadas</t>
  </si>
  <si>
    <t>Registro denuncias a través de la página Web</t>
  </si>
  <si>
    <t>correos recibidos, enviados e impresos</t>
  </si>
  <si>
    <t xml:space="preserve">correos </t>
  </si>
  <si>
    <t>Atención permanente y oportuna del correo institucional de la oficina cuya dirección es quejasreclamos@corponarino.gov.co</t>
  </si>
  <si>
    <r>
      <t xml:space="preserve">Subcomponente 2                             </t>
    </r>
    <r>
      <rPr>
        <sz val="14"/>
        <color theme="1"/>
        <rFont val="Calibri"/>
        <family val="2"/>
        <scheme val="minor"/>
      </rPr>
      <t xml:space="preserve">               Fortalecimiento de los canales de atención</t>
    </r>
  </si>
  <si>
    <t>Página: 3 de 4</t>
  </si>
  <si>
    <t>Proceso Gestión Informática y Tecnológica</t>
  </si>
  <si>
    <t>1.6</t>
  </si>
  <si>
    <t>Formatos y SIC</t>
  </si>
  <si>
    <t>Quejas tramitadas</t>
  </si>
  <si>
    <t>Adelantar los trámites correspondiente para la atención de quejas por los presuntos hechos de corrupción</t>
  </si>
  <si>
    <t>1.5</t>
  </si>
  <si>
    <t>Recepción de denuncias, quejas y sugerencias y realizar su respectivo trámite</t>
  </si>
  <si>
    <t>1.4</t>
  </si>
  <si>
    <t>Seguimiento trimestral de las quejas, sugerencias y denuncias ambientales</t>
  </si>
  <si>
    <t>1.3</t>
  </si>
  <si>
    <t>informes e indicadores</t>
  </si>
  <si>
    <t>Informes e indicadores</t>
  </si>
  <si>
    <t>Proceso Atención al Público SGI</t>
  </si>
  <si>
    <t>Información documentada actualizada</t>
  </si>
  <si>
    <r>
      <t xml:space="preserve">Subcomponente 1                                          </t>
    </r>
    <r>
      <rPr>
        <sz val="14"/>
        <color theme="1"/>
        <rFont val="Calibri"/>
        <family val="2"/>
        <scheme val="minor"/>
      </rPr>
      <t xml:space="preserve"> Estructura administrativa y Direccionamiento estratégico </t>
    </r>
  </si>
  <si>
    <t>Componente4: Atención al Ciudadano</t>
  </si>
  <si>
    <t xml:space="preserve">Dirección General
Procesos Misionales
Proceso Planeación Ambiental
Procedimiento de comunicaciones </t>
  </si>
  <si>
    <t>Convocatoria y participación en las audicencias públicas</t>
  </si>
  <si>
    <t>Fortalecer la convocatoria para que la comunidad asista a la audiencia pública de rendición de cuentas de los resultados alcanzados en la vigencia inmediatamente anterior</t>
  </si>
  <si>
    <t xml:space="preserve">Dirección General
Procesos Misionales 
Proceso Planeación Ambiental  </t>
  </si>
  <si>
    <t>NA</t>
  </si>
  <si>
    <t>Acta de reunión</t>
  </si>
  <si>
    <t>Realización de audiencias públicas en los procesos de contratación y de otorgamiento de licencias y permisos ambientales cuando se requiera</t>
  </si>
  <si>
    <r>
      <rPr>
        <b/>
        <sz val="14"/>
        <color theme="1"/>
        <rFont val="Calibri"/>
        <family val="2"/>
        <scheme val="minor"/>
      </rPr>
      <t>Subcomponente 4</t>
    </r>
    <r>
      <rPr>
        <sz val="14"/>
        <color theme="1"/>
        <rFont val="Calibri"/>
        <family val="2"/>
        <scheme val="minor"/>
      </rPr>
      <t xml:space="preserve">                                               Evaluación y retroalimentación a  la gestión institucional</t>
    </r>
  </si>
  <si>
    <t>Lista control de asistencia personal interno - PIC</t>
  </si>
  <si>
    <t>Capacitación</t>
  </si>
  <si>
    <t>Capacitación a funcionarios y contratistas  sobre componente Rendición de Cuentas</t>
  </si>
  <si>
    <r>
      <t xml:space="preserve">Subcomponente 3                                    </t>
    </r>
    <r>
      <rPr>
        <sz val="14"/>
        <color theme="1"/>
        <rFont val="Calibri"/>
        <family val="2"/>
        <scheme val="minor"/>
      </rPr>
      <t xml:space="preserve">             Incentivos para motivar la cultura de la rendición y petición de cuentas</t>
    </r>
  </si>
  <si>
    <t>Proceso Planeación Ambiental y DE</t>
  </si>
  <si>
    <t>Registro  fotográfico
Memorias</t>
  </si>
  <si>
    <t>Registro fotográfico
Memorias</t>
  </si>
  <si>
    <t>Registro de eventos</t>
  </si>
  <si>
    <r>
      <t xml:space="preserve">Subcomponente 2                             </t>
    </r>
    <r>
      <rPr>
        <sz val="14"/>
        <color theme="1"/>
        <rFont val="Calibri"/>
        <family val="2"/>
        <scheme val="minor"/>
      </rPr>
      <t xml:space="preserve">               Diálogo de doble vía con la ciudadanía y sus organizaciones</t>
    </r>
  </si>
  <si>
    <t>Proceso Gestión Contratación</t>
  </si>
  <si>
    <t>1.7</t>
  </si>
  <si>
    <t>Página WEB</t>
  </si>
  <si>
    <t>Página WEB, medios radiales, medios audiovisuales, boletines comunicado</t>
  </si>
  <si>
    <t>Información Difundida</t>
  </si>
  <si>
    <t>Difundir a través de los diferentes medios la información de interés público</t>
  </si>
  <si>
    <r>
      <t xml:space="preserve">Subcomponente 1                                          </t>
    </r>
    <r>
      <rPr>
        <sz val="14"/>
        <color theme="1"/>
        <rFont val="Calibri"/>
        <family val="2"/>
        <scheme val="minor"/>
      </rPr>
      <t xml:space="preserve"> Información de calidad y en lenguaje comprensible</t>
    </r>
  </si>
  <si>
    <t>Página: 2 de 4</t>
  </si>
  <si>
    <t>Proceso Gestión Adminsitrativa y financiera</t>
  </si>
  <si>
    <t>Publicación de informe de ejecución presupuestal</t>
  </si>
  <si>
    <t>Publicación de informe de estados financieros</t>
  </si>
  <si>
    <t>Publicación de informe de Plan Anual de Adquisiciones</t>
  </si>
  <si>
    <t xml:space="preserve">Publicación de informe de Plan de acción institucional - informe  de gestión semestral y anual </t>
  </si>
  <si>
    <t>Componente3: Rendición de Cuentas</t>
  </si>
  <si>
    <t>Procesos Misionales</t>
  </si>
  <si>
    <t>SGI</t>
  </si>
  <si>
    <t>Procedimientos revisados</t>
  </si>
  <si>
    <t>Adelantar revisión anual de la información documentada de los procesos misionales con el fin de revisar los trámites y diligenciar el formato Anexo 3. Planeación de la estratégia de racionalización en caso de ser necesario.</t>
  </si>
  <si>
    <t>SUIT</t>
  </si>
  <si>
    <t>Adelantar el inventario de trámites y registrarlos en el Sistema Único de Información y Trámites ( SUIT )</t>
  </si>
  <si>
    <t>Racionalización de trámites</t>
  </si>
  <si>
    <t>Componente2: Racionalización de Trámites</t>
  </si>
  <si>
    <t>Proceso  de Control , Evaluación y Seguimiento</t>
  </si>
  <si>
    <t>Informes de seguimiento</t>
  </si>
  <si>
    <t>5.1.</t>
  </si>
  <si>
    <r>
      <rPr>
        <b/>
        <sz val="14"/>
        <color theme="1"/>
        <rFont val="Calibri"/>
        <family val="2"/>
        <scheme val="minor"/>
      </rPr>
      <t>Subcomponente/proceso 5</t>
    </r>
    <r>
      <rPr>
        <sz val="14"/>
        <color theme="1"/>
        <rFont val="Calibri"/>
        <family val="2"/>
        <scheme val="minor"/>
      </rPr>
      <t xml:space="preserve"> Seguimiento</t>
    </r>
  </si>
  <si>
    <t>Proceso De Planeación Ambiental y DE</t>
  </si>
  <si>
    <t xml:space="preserve">Mapa de riesgos de corrupción publicado </t>
  </si>
  <si>
    <t>Líderes de cada proceso</t>
  </si>
  <si>
    <t>Mapa de riesgos de corrupción</t>
  </si>
  <si>
    <r>
      <rPr>
        <b/>
        <sz val="14"/>
        <color theme="1"/>
        <rFont val="Calibri"/>
        <family val="2"/>
        <scheme val="minor"/>
      </rPr>
      <t>Subcomponente /proceso 4</t>
    </r>
    <r>
      <rPr>
        <sz val="14"/>
        <color theme="1"/>
        <rFont val="Calibri"/>
        <family val="2"/>
        <scheme val="minor"/>
      </rPr>
      <t xml:space="preserve">                                           Monitoreo o revisión</t>
    </r>
  </si>
  <si>
    <t xml:space="preserve">Medios de comunicación </t>
  </si>
  <si>
    <t>Publicaciones, mensajes institucionales (carteteleras, correos electrónicos, etc)</t>
  </si>
  <si>
    <t>Fortalecer la cultura y el compromiso anticorrupción de todos los funcionarios y contratistas a través de los medios de comunicación interna de la corporación</t>
  </si>
  <si>
    <t>Realizar la publicación del Mapa de Riesgos de Corrupción en la página WEB de la Corporación</t>
  </si>
  <si>
    <t>Poner a consideración de los actores externos a la entidad el mapa de riesgos de corrupción de la Corporación</t>
  </si>
  <si>
    <r>
      <rPr>
        <b/>
        <sz val="14"/>
        <color theme="1"/>
        <rFont val="Calibri"/>
        <family val="2"/>
        <scheme val="minor"/>
      </rPr>
      <t xml:space="preserve">Subcomponente /proceso 3                                            </t>
    </r>
    <r>
      <rPr>
        <sz val="14"/>
        <color theme="1"/>
        <rFont val="Calibri"/>
        <family val="2"/>
        <scheme val="minor"/>
      </rPr>
      <t xml:space="preserve"> Consulta y divulgación </t>
    </r>
  </si>
  <si>
    <t>Teniendo en cuenta los informes de seguimiento de control interno actualizar  el mapa de riesgos de corrupción  si fuera necesario</t>
  </si>
  <si>
    <t>Memorando</t>
  </si>
  <si>
    <t>Solicitar a los líderes de proceso la revisión  de riesgos de corrupción definidos y actualizar el mapa de riesgos si fuera necesario</t>
  </si>
  <si>
    <r>
      <rPr>
        <b/>
        <sz val="14"/>
        <color theme="1"/>
        <rFont val="Calibri"/>
        <family val="2"/>
        <scheme val="minor"/>
      </rPr>
      <t xml:space="preserve">Subcomponente/proceso  2                                                                    </t>
    </r>
    <r>
      <rPr>
        <sz val="14"/>
        <color theme="1"/>
        <rFont val="Calibri"/>
        <family val="2"/>
        <scheme val="minor"/>
      </rPr>
      <t xml:space="preserve">  Construcción del Mapa de Riesgos de Corrupción</t>
    </r>
  </si>
  <si>
    <t xml:space="preserve">Lista control de asistencia personal interno </t>
  </si>
  <si>
    <r>
      <rPr>
        <b/>
        <sz val="14"/>
        <color theme="1"/>
        <rFont val="Calibri"/>
        <family val="2"/>
        <scheme val="minor"/>
      </rPr>
      <t xml:space="preserve">Subcomponente /proceso 1                                          </t>
    </r>
    <r>
      <rPr>
        <sz val="14"/>
        <color theme="1"/>
        <rFont val="Calibri"/>
        <family val="2"/>
        <scheme val="minor"/>
      </rPr>
      <t xml:space="preserve"> Política de Administración de Riesgos de Corrupción</t>
    </r>
  </si>
  <si>
    <t>Componente 1: Gestión del Riesgo de Corrupción  -Mapa de Riesgos de Corrupción</t>
  </si>
  <si>
    <t>FECHA DE ACTUALIZACION: 30-01-2019</t>
  </si>
  <si>
    <t>OBJETIVO: Establecer las estrategias para la Prevención y lucha contra la corrupción y de atención al ciudadano en la Corporación Autónoma Regional de Nariño, en cumplimiento de la Ley 1474 de 2011.</t>
  </si>
  <si>
    <t>Página: 1 de 4</t>
  </si>
  <si>
    <t xml:space="preserve">Proceso  Gestión Jurídica
</t>
  </si>
  <si>
    <t>Monitorear y evaluar las actividades establecidas en el Plan Anticorrupción y de Atención al Ciudadano y las acciones contempladas en cada uno de sus componentes</t>
  </si>
  <si>
    <t>Monitoreo y Evaluación del PACC</t>
  </si>
  <si>
    <t>Líderes de cada proceso
Proceso De Planeación Ambiental y DE</t>
  </si>
  <si>
    <t>Informe para Revisión por Dirección 
Publicación página WEB</t>
  </si>
  <si>
    <t>Evidencias de ejecución y cumplimiento PACC</t>
  </si>
  <si>
    <t>Capacitación Ley 1474 de 2011</t>
  </si>
  <si>
    <t>Registro de Convocatoria
Control De Asistencia  Entidades y/o Personal  Externo</t>
  </si>
  <si>
    <t xml:space="preserve">Capacitación control interno disciplinario - ley 734 de 2002 </t>
  </si>
  <si>
    <t xml:space="preserve">
Proceso Orientación Estrategica</t>
  </si>
  <si>
    <t>Proceso Orientación Estartégica</t>
  </si>
  <si>
    <t>Revisión y aprobación  de los contenidos a publicar en la página web   acorde con las solicitudes de publicaciones de cada proceso</t>
  </si>
  <si>
    <t>Página WEB
Solicitudes aprobadas</t>
  </si>
  <si>
    <t>Publicación de la contratación en el Sistema electrónico de contratación pública - SECOP II</t>
  </si>
  <si>
    <t>SECOP II</t>
  </si>
  <si>
    <t>Promover espacios de participación ciudadana a través de la realización de mesas temáticas, foros, conversatorios, talleres , entre otros, en temas específicos de la entidad, ejecución de proyectos y celebración de fechas ambientales.</t>
  </si>
  <si>
    <t xml:space="preserve">Adelantar talleres participativos de formulación de POMCAS </t>
  </si>
  <si>
    <t>Listado de asistencia externo</t>
  </si>
  <si>
    <t xml:space="preserve">
Proceso Ordenación y Manejo de los RN</t>
  </si>
  <si>
    <t xml:space="preserve">Dirección General
Procesos Misionales
Procedimiento Educación Ambiental  </t>
  </si>
  <si>
    <t xml:space="preserve">Adelantar audiencia pública de rendición de cuentas de los resultados alcanzados en el cuatrienio </t>
  </si>
  <si>
    <t>Dirección General
Equipo Directivo</t>
  </si>
  <si>
    <t>Realizar asamblea corporativa para rendición de cuentas y elección de alcaldes para conformación de Consejo Directivo</t>
  </si>
  <si>
    <t xml:space="preserve">Proceso Gestión Administrativa y Financiera
</t>
  </si>
  <si>
    <t>Capacitaciones, PIC</t>
  </si>
  <si>
    <t>Capacitación (servicio al ciudadano) PIC</t>
  </si>
  <si>
    <t>Listado de asistencia</t>
  </si>
  <si>
    <t>Plan de mejora</t>
  </si>
  <si>
    <t>Plan de mejora aprobado y con seguimiento</t>
  </si>
  <si>
    <t xml:space="preserve">
Proceso Atención al Público</t>
  </si>
  <si>
    <t>Realizar campañas informativas sobre la responsabilidad de los servidores públicos frente a los derechos de los ciudadanos (acompañamiento procedimiento Comunicaciones)</t>
  </si>
  <si>
    <t>Caracterización de actores</t>
  </si>
  <si>
    <t>Instrumentos de planificación</t>
  </si>
  <si>
    <t>Caracterizar a los ciudadanos - usuarios - grupos de interés y revisar la pertinencia de la oferta, canales, mecanismos de información y comunicación empleados por la entidad (seguimiento)</t>
  </si>
  <si>
    <t>Indicador de percepción</t>
  </si>
  <si>
    <t>encuesta de percepción</t>
  </si>
  <si>
    <t>Proceso Gestión Jurídica</t>
  </si>
  <si>
    <t>Proceso Gestión Informática y tecnológica</t>
  </si>
  <si>
    <t xml:space="preserve">Resolución </t>
  </si>
  <si>
    <r>
      <t xml:space="preserve">Subcomponente 3                                    </t>
    </r>
    <r>
      <rPr>
        <sz val="14"/>
        <color theme="1"/>
        <rFont val="Calibri"/>
        <family val="2"/>
        <scheme val="minor"/>
      </rPr>
      <t xml:space="preserve">             Elaboración de los Instrumentos de Gestión de la Información</t>
    </r>
  </si>
  <si>
    <t>Archivo de Gestión
Archivo Central e Histórico</t>
  </si>
  <si>
    <t>Todos los procesos
Procedimiento Correspondencia, Archivo de Documentos y Control de Registros</t>
  </si>
  <si>
    <t>Realizar seguimiento y control a la implementación y efectividad de los controles establecidos en la matriz de riesgos de corrupción de la Corporación y a los avances de las actividades consignadas en el Plan Anticorrupción y de Atención al Ciudadano</t>
  </si>
  <si>
    <t>Realizar revisión anual del mapa de riesgos anticorrupción por proceso, evaluación de controles (Garantizar que los controles son eficaces y eficientes, valoración del riesgo (ver anexo 23 SGI), detectar cambios en el contecto interno y externo, identificar riesgos emergentes)</t>
  </si>
  <si>
    <t>Matriz de riesgos de corrupción</t>
  </si>
  <si>
    <t>Seguimiento a la matriz de riegos de corrupción</t>
  </si>
  <si>
    <t xml:space="preserve">Medición de indicadores de tiempo de trámite </t>
  </si>
  <si>
    <t>Informe de indicadores</t>
  </si>
  <si>
    <t>Proceso Licencias, Permisos y AA</t>
  </si>
  <si>
    <t>Hoja de ruta
Servicio no conforme</t>
  </si>
  <si>
    <t xml:space="preserve">Informe de evaluación </t>
  </si>
  <si>
    <t>Encuesta 
Publicación en página WEB</t>
  </si>
  <si>
    <t>Dirección General
Proceso Planeación Ambiental</t>
  </si>
  <si>
    <t>Aplicar encuesta de evaluación Audiencia de Rendición de Cuentas y elaborar el respectivo informe y analisis de resultados con el fin de retroalimentar la gestión de la Corporación para mejorarla (aperturar plan de mejora si es necesario)</t>
  </si>
  <si>
    <t>Mecanismos de comunicación directa entre las áreas de servicio al ciudadano y la Alta Dirección para facilitar la toma de decisiones y el desarrollo de iniciativas de mejora</t>
  </si>
  <si>
    <t xml:space="preserve">Fortalecimiento de la capacidad institucional para el cumplimiento de la misión corporativa </t>
  </si>
  <si>
    <t>Fortalecimiento del Sistema Atención al Usuario</t>
  </si>
  <si>
    <t>Indicador  (Sistema fortalecido y en operación)</t>
  </si>
  <si>
    <t>Realizar ajustes razonables a los espacios físicos de la Corporación para garantizar su accesibilidad</t>
  </si>
  <si>
    <t>Sedes mejoradas</t>
  </si>
  <si>
    <t xml:space="preserve">Informe indicadores </t>
  </si>
  <si>
    <t>2.6</t>
  </si>
  <si>
    <t xml:space="preserve">Boletines Informativos
Memorias </t>
  </si>
  <si>
    <t>Identificar, documentar y optimizar los procesos internos para la gestión de las quejas, peticiones, sugerencias y denuncias ambientales</t>
  </si>
  <si>
    <t>Adelantar reinducción del proceso Atención al Público a todo el personal encargado de recibir las  quejas, peticiones, sugerencias y denuncias ambientales en sede central y centros ambientales</t>
  </si>
  <si>
    <t>Personal cualificado</t>
  </si>
  <si>
    <t>Listado de asistencia
Evaluación</t>
  </si>
  <si>
    <t>Incluir en el Plan Institucional de Capacitación temáticas relacionadas con el mejoramiento del servicio al ciudadano, actualización normativa (PQSD)</t>
  </si>
  <si>
    <t>Carta Digna al Ciudadano publicada</t>
  </si>
  <si>
    <t>Revisión y actualización de la infomación documentada del proceso Atención al Público (Gestión de peticiones, quejas, reclamos, sugerencias y denuncias,protección de datos personales, accesibilidad e inclusión social, cualificación del talento humano, y publicación de
información, protección datos personales, entre otros)</t>
  </si>
  <si>
    <t>Proceso Planeación Ambiental
Todos los procesos</t>
  </si>
  <si>
    <t xml:space="preserve">Realizar periódicamente mediciones de percepción (necesidades y expectativas)  de los ciudadanos respecto a la calidad y accesibilidad de la oferta institucional y el con el fin de identificar oportunidades y acciones de mejoras en el servicio recibido, e informar los resultados al nivel directivo </t>
  </si>
  <si>
    <t>Informes  - indicadores</t>
  </si>
  <si>
    <t>Registro de quejas, sugerencias y denuncias ambientales</t>
  </si>
  <si>
    <t>Publicación en la sección Transparencia (enlace para permitir el acceso SECOP II)</t>
  </si>
  <si>
    <t xml:space="preserve">Publicación y divulgación de información establecida en la Estrategia de Gobierno en Línea (información mínima obligatoria, estructura, procedimientos, servicios, funcionamiento, datos abiertos) </t>
  </si>
  <si>
    <t xml:space="preserve">Resolución 035 de 2007 publicada 
</t>
  </si>
  <si>
    <t>Revisión y actualización de  resolución para cobros administrativos (costo de autenticación de copias para usuarios externos)</t>
  </si>
  <si>
    <t>Revisar los estándares del contenido y oportunidad de las respuestas a las solicitudes de acceso a información pública</t>
  </si>
  <si>
    <t xml:space="preserve">Respuesta a solicitudes de información </t>
  </si>
  <si>
    <t>Información gestionada, clasificada, organizada y conservada de acuerdo con los procedimientos, lineamientos, valoración y tiempos definidos en el procedimiento Correspondencia, Archivo de documentos y Control de Registros - programa de Gestión Documental (registro o inventario de activos de información, esquema de publicación de información, índice de información clasificada y reservada)</t>
  </si>
  <si>
    <t>Implementar lineamientos de accesibilidad a espacios físicos para población en situación de discapacidad (sede central)</t>
  </si>
  <si>
    <t>Sede mejorada</t>
  </si>
  <si>
    <t>Sede central</t>
  </si>
  <si>
    <t>Elaborar propuesta para adecuar los medios electrónicos para permitir la accesibilidad a población en situación de discapacidad</t>
  </si>
  <si>
    <t>Propuesta para medios electronicos con accesibilidad</t>
  </si>
  <si>
    <t xml:space="preserve">Informe de solicitudes de información </t>
  </si>
  <si>
    <t>Informe de solicitudes de acceso a información (número de solicitudes recibidas, número de solicitudes que fueron trasladadas a otra institución.
tiempo de respuesta a cada solicitud, número de solicitudes en las que se negó el acceso a la información)</t>
  </si>
  <si>
    <t>Sistema Integrado de correspondencia
Solicitudes radicadas</t>
  </si>
  <si>
    <t>Procedimiento Correspondencia, Archivo de Documentos y Control de Registros
Proceso Atención al Público</t>
  </si>
  <si>
    <t>4.6</t>
  </si>
  <si>
    <t>Adelantar talleres de socialización del Plan de Gestión Ambiental Regional (2016-2036) y su seguimiento</t>
  </si>
  <si>
    <t xml:space="preserve">Talleres </t>
  </si>
  <si>
    <t>Proceso Planeación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</si>
</sst>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"/>
      <color rgb="FF0D0D0D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6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theme="3"/>
      </left>
      <right style="thick">
        <color theme="3"/>
      </right>
      <top style="thick">
        <color theme="3"/>
      </top>
      <bottom style="thick">
        <color theme="3"/>
      </bottom>
      <diagonal/>
    </border>
    <border>
      <left style="thick">
        <color theme="3"/>
      </left>
      <right style="thick">
        <color theme="3"/>
      </right>
      <top/>
      <bottom style="thick">
        <color theme="3"/>
      </bottom>
      <diagonal/>
    </border>
    <border>
      <left style="thick">
        <color theme="3"/>
      </left>
      <right style="medium">
        <color theme="1"/>
      </right>
      <top style="thick">
        <color theme="3"/>
      </top>
      <bottom style="medium">
        <color theme="1"/>
      </bottom>
      <diagonal/>
    </border>
    <border>
      <left style="thick">
        <color theme="3"/>
      </left>
      <right style="thick">
        <color theme="3"/>
      </right>
      <top style="thick">
        <color theme="3"/>
      </top>
      <bottom style="medium">
        <color theme="1"/>
      </bottom>
      <diagonal/>
    </border>
    <border>
      <left style="medium">
        <color theme="1"/>
      </left>
      <right style="thick">
        <color theme="3"/>
      </right>
      <top style="thick">
        <color theme="3"/>
      </top>
      <bottom style="medium">
        <color theme="1"/>
      </bottom>
      <diagonal/>
    </border>
    <border>
      <left/>
      <right style="medium">
        <color theme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3"/>
      </left>
      <right style="medium">
        <color theme="1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indexed="64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 style="medium">
        <color indexed="64"/>
      </right>
      <top style="medium">
        <color theme="3"/>
      </top>
      <bottom style="medium">
        <color indexed="64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theme="3"/>
      </left>
      <right style="medium">
        <color theme="1"/>
      </right>
      <top style="medium">
        <color theme="1"/>
      </top>
      <bottom style="medium">
        <color theme="3"/>
      </bottom>
      <diagonal/>
    </border>
    <border>
      <left style="medium">
        <color theme="3"/>
      </left>
      <right style="medium">
        <color theme="3"/>
      </right>
      <top style="medium">
        <color theme="1"/>
      </top>
      <bottom style="medium">
        <color theme="3"/>
      </bottom>
      <diagonal/>
    </border>
    <border>
      <left style="medium">
        <color indexed="64"/>
      </left>
      <right style="medium">
        <color theme="3"/>
      </right>
      <top style="medium">
        <color theme="1"/>
      </top>
      <bottom style="medium">
        <color theme="3"/>
      </bottom>
      <diagonal/>
    </border>
    <border>
      <left style="medium">
        <color theme="3"/>
      </left>
      <right style="medium">
        <color indexed="64"/>
      </right>
      <top style="medium">
        <color theme="1"/>
      </top>
      <bottom style="medium">
        <color theme="3"/>
      </bottom>
      <diagonal/>
    </border>
    <border>
      <left/>
      <right/>
      <top style="medium">
        <color theme="1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 style="medium">
        <color theme="1"/>
      </top>
      <bottom style="medium">
        <color indexed="64"/>
      </bottom>
      <diagonal/>
    </border>
    <border>
      <left style="thick">
        <color theme="3"/>
      </left>
      <right style="medium">
        <color theme="1"/>
      </right>
      <top style="medium">
        <color theme="1"/>
      </top>
      <bottom style="thick">
        <color theme="3"/>
      </bottom>
      <diagonal/>
    </border>
    <border>
      <left style="thick">
        <color theme="3"/>
      </left>
      <right style="thick">
        <color theme="3"/>
      </right>
      <top style="medium">
        <color theme="1"/>
      </top>
      <bottom style="thick">
        <color theme="3"/>
      </bottom>
      <diagonal/>
    </border>
    <border>
      <left style="medium">
        <color theme="1"/>
      </left>
      <right style="thick">
        <color theme="3"/>
      </right>
      <top style="medium">
        <color theme="1"/>
      </top>
      <bottom style="thick">
        <color theme="3"/>
      </bottom>
      <diagonal/>
    </border>
    <border>
      <left style="thick">
        <color theme="3"/>
      </left>
      <right style="thick">
        <color theme="3"/>
      </right>
      <top style="thick">
        <color theme="3"/>
      </top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indexed="64"/>
      </left>
      <right/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theme="1"/>
      </left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3"/>
      </left>
      <right style="medium">
        <color indexed="64"/>
      </right>
      <top style="medium">
        <color theme="3"/>
      </top>
      <bottom style="medium">
        <color theme="3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ck">
        <color theme="3"/>
      </left>
      <right style="thick">
        <color theme="3"/>
      </right>
      <top/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justify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14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justify" vertical="center" wrapText="1"/>
    </xf>
    <xf numFmtId="0" fontId="3" fillId="2" borderId="34" xfId="0" applyFont="1" applyFill="1" applyBorder="1" applyAlignment="1">
      <alignment horizontal="left" vertical="center" wrapText="1"/>
    </xf>
    <xf numFmtId="0" fontId="7" fillId="2" borderId="34" xfId="0" applyFont="1" applyFill="1" applyBorder="1" applyAlignment="1">
      <alignment horizontal="center" vertical="center" wrapText="1"/>
    </xf>
    <xf numFmtId="1" fontId="2" fillId="2" borderId="34" xfId="0" applyNumberFormat="1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justify" vertical="center" wrapText="1"/>
    </xf>
    <xf numFmtId="0" fontId="8" fillId="4" borderId="2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/>
    <xf numFmtId="0" fontId="2" fillId="0" borderId="39" xfId="0" applyFont="1" applyBorder="1" applyAlignment="1"/>
    <xf numFmtId="0" fontId="3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vertical="center" wrapText="1"/>
    </xf>
    <xf numFmtId="0" fontId="5" fillId="3" borderId="38" xfId="0" applyFont="1" applyFill="1" applyBorder="1" applyAlignment="1">
      <alignment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6" fillId="3" borderId="2" xfId="0" applyFont="1" applyFill="1" applyBorder="1" applyAlignment="1">
      <alignment vertical="center" wrapText="1"/>
    </xf>
    <xf numFmtId="0" fontId="5" fillId="0" borderId="2" xfId="0" applyFont="1" applyBorder="1" applyAlignment="1"/>
    <xf numFmtId="0" fontId="5" fillId="0" borderId="2" xfId="0" applyFont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left" wrapText="1"/>
    </xf>
    <xf numFmtId="14" fontId="3" fillId="0" borderId="8" xfId="0" applyNumberFormat="1" applyFont="1" applyBorder="1" applyAlignment="1">
      <alignment horizontal="left" wrapText="1"/>
    </xf>
    <xf numFmtId="14" fontId="3" fillId="0" borderId="7" xfId="0" applyNumberFormat="1" applyFont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10" fillId="0" borderId="24" xfId="0" applyFont="1" applyBorder="1" applyAlignment="1">
      <alignment wrapText="1"/>
    </xf>
    <xf numFmtId="0" fontId="1" fillId="0" borderId="23" xfId="0" applyFont="1" applyBorder="1" applyAlignment="1"/>
    <xf numFmtId="0" fontId="10" fillId="0" borderId="11" xfId="0" applyFont="1" applyBorder="1" applyAlignment="1">
      <alignment wrapText="1"/>
    </xf>
    <xf numFmtId="0" fontId="1" fillId="0" borderId="1" xfId="0" applyFont="1" applyBorder="1" applyAlignment="1"/>
    <xf numFmtId="0" fontId="3" fillId="0" borderId="22" xfId="0" applyFont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10" fillId="0" borderId="33" xfId="0" applyFont="1" applyBorder="1" applyAlignment="1">
      <alignment wrapText="1"/>
    </xf>
    <xf numFmtId="0" fontId="1" fillId="0" borderId="32" xfId="0" applyFont="1" applyBorder="1" applyAlignment="1"/>
    <xf numFmtId="0" fontId="9" fillId="0" borderId="30" xfId="0" applyFont="1" applyBorder="1" applyAlignment="1">
      <alignment horizontal="center" vertical="center" wrapText="1"/>
    </xf>
    <xf numFmtId="14" fontId="3" fillId="0" borderId="31" xfId="0" applyNumberFormat="1" applyFont="1" applyBorder="1" applyAlignment="1">
      <alignment horizontal="left" wrapText="1"/>
    </xf>
    <xf numFmtId="14" fontId="3" fillId="0" borderId="30" xfId="0" applyNumberFormat="1" applyFont="1" applyBorder="1" applyAlignment="1">
      <alignment horizontal="left" wrapText="1"/>
    </xf>
    <xf numFmtId="14" fontId="3" fillId="0" borderId="29" xfId="0" applyNumberFormat="1" applyFont="1" applyBorder="1" applyAlignment="1">
      <alignment horizontal="left" wrapText="1"/>
    </xf>
    <xf numFmtId="0" fontId="5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3" fillId="0" borderId="3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14" fontId="3" fillId="0" borderId="35" xfId="0" applyNumberFormat="1" applyFont="1" applyBorder="1" applyAlignment="1">
      <alignment horizontal="lef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left" vertical="center" wrapText="1"/>
    </xf>
    <xf numFmtId="0" fontId="5" fillId="3" borderId="38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238120</xdr:colOff>
      <xdr:row>0</xdr:row>
      <xdr:rowOff>35722</xdr:rowOff>
    </xdr:from>
    <xdr:ext cx="2214568" cy="690559"/>
    <xdr:pic>
      <xdr:nvPicPr>
        <xdr:cNvPr id="2" name="1 Imagen" descr="C:\Users\Planeacion\AppData\Local\Microsoft\Windows\Temporary Internet Files\Low\Content.IE5\O47KF78I\logocorpo[1]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0" y="35722"/>
          <a:ext cx="2214568" cy="69055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285745</xdr:colOff>
      <xdr:row>38</xdr:row>
      <xdr:rowOff>59534</xdr:rowOff>
    </xdr:from>
    <xdr:ext cx="2214568" cy="690559"/>
    <xdr:pic>
      <xdr:nvPicPr>
        <xdr:cNvPr id="3" name="2 Imagen" descr="C:\Users\Planeacion\AppData\Local\Microsoft\Windows\Temporary Internet Files\Low\Content.IE5\O47KF78I\logocorpo[1]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5" y="7108034"/>
          <a:ext cx="2214568" cy="69055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440526</xdr:colOff>
      <xdr:row>64</xdr:row>
      <xdr:rowOff>95253</xdr:rowOff>
    </xdr:from>
    <xdr:ext cx="2214568" cy="690559"/>
    <xdr:pic>
      <xdr:nvPicPr>
        <xdr:cNvPr id="4" name="3 Imagen" descr="C:\Users\Planeacion\AppData\Local\Microsoft\Windows\Temporary Internet Files\Low\Content.IE5\O47KF78I\logocorpo[1]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526" y="11715753"/>
          <a:ext cx="2214568" cy="69055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285745</xdr:colOff>
      <xdr:row>87</xdr:row>
      <xdr:rowOff>4</xdr:rowOff>
    </xdr:from>
    <xdr:ext cx="2214568" cy="690559"/>
    <xdr:pic>
      <xdr:nvPicPr>
        <xdr:cNvPr id="5" name="4 Imagen" descr="C:\Users\Planeacion\AppData\Local\Microsoft\Windows\Temporary Internet Files\Low\Content.IE5\O47KF78I\logocorpo[1]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5" y="16764004"/>
          <a:ext cx="2214568" cy="69055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3"/>
  <sheetViews>
    <sheetView tabSelected="1" topLeftCell="A55" zoomScale="80" zoomScaleNormal="80" workbookViewId="0">
      <selection activeCell="G42" sqref="G42"/>
    </sheetView>
  </sheetViews>
  <sheetFormatPr baseColWidth="10" defaultRowHeight="15" x14ac:dyDescent="0.25"/>
  <cols>
    <col min="1" max="1" width="34.42578125" customWidth="1"/>
    <col min="2" max="2" width="7.5703125" customWidth="1"/>
    <col min="3" max="3" width="65.42578125" customWidth="1"/>
    <col min="4" max="4" width="28.42578125" customWidth="1"/>
    <col min="5" max="5" width="9.42578125" bestFit="1" customWidth="1"/>
    <col min="6" max="6" width="24" customWidth="1"/>
    <col min="7" max="7" width="31.28515625" customWidth="1"/>
    <col min="8" max="9" width="4.42578125" bestFit="1" customWidth="1"/>
    <col min="10" max="10" width="5" bestFit="1" customWidth="1"/>
    <col min="11" max="12" width="4.85546875" bestFit="1" customWidth="1"/>
    <col min="13" max="13" width="4.5703125" bestFit="1" customWidth="1"/>
    <col min="14" max="14" width="4.42578125" bestFit="1" customWidth="1"/>
    <col min="15" max="15" width="4.85546875" bestFit="1" customWidth="1"/>
    <col min="16" max="18" width="4.5703125" bestFit="1" customWidth="1"/>
    <col min="19" max="19" width="8.5703125" customWidth="1"/>
  </cols>
  <sheetData>
    <row r="1" spans="1:19" ht="17.25" customHeight="1" thickBot="1" x14ac:dyDescent="0.3">
      <c r="A1" s="123"/>
      <c r="B1" s="108"/>
      <c r="C1" s="124" t="s">
        <v>48</v>
      </c>
      <c r="D1" s="124"/>
      <c r="E1" s="124"/>
      <c r="F1" s="124"/>
      <c r="G1" s="124"/>
      <c r="H1" s="124"/>
      <c r="I1" s="124"/>
      <c r="J1" s="124"/>
      <c r="K1" s="124"/>
      <c r="L1" s="124"/>
      <c r="M1" s="125" t="s">
        <v>167</v>
      </c>
      <c r="N1" s="125"/>
      <c r="O1" s="126"/>
      <c r="P1" s="90" t="s">
        <v>46</v>
      </c>
      <c r="Q1" s="91"/>
      <c r="R1" s="91"/>
      <c r="S1" s="91"/>
    </row>
    <row r="2" spans="1:19" ht="18.75" customHeight="1" thickBot="1" x14ac:dyDescent="0.3">
      <c r="A2" s="123"/>
      <c r="B2" s="108"/>
      <c r="C2" s="93" t="s">
        <v>45</v>
      </c>
      <c r="D2" s="93"/>
      <c r="E2" s="93"/>
      <c r="F2" s="93"/>
      <c r="G2" s="93"/>
      <c r="H2" s="93"/>
      <c r="I2" s="93"/>
      <c r="J2" s="93"/>
      <c r="K2" s="93"/>
      <c r="L2" s="93"/>
      <c r="M2" s="85"/>
      <c r="N2" s="85"/>
      <c r="O2" s="86"/>
      <c r="P2" s="90"/>
      <c r="Q2" s="91"/>
      <c r="R2" s="91"/>
      <c r="S2" s="91"/>
    </row>
    <row r="3" spans="1:19" ht="29.25" customHeight="1" thickBot="1" x14ac:dyDescent="0.3">
      <c r="A3" s="123"/>
      <c r="B3" s="108"/>
      <c r="C3" s="94"/>
      <c r="D3" s="94"/>
      <c r="E3" s="94"/>
      <c r="F3" s="94"/>
      <c r="G3" s="94"/>
      <c r="H3" s="94"/>
      <c r="I3" s="94"/>
      <c r="J3" s="94"/>
      <c r="K3" s="94"/>
      <c r="L3" s="94"/>
      <c r="M3" s="95" t="s">
        <v>44</v>
      </c>
      <c r="N3" s="96"/>
      <c r="O3" s="96"/>
      <c r="P3" s="96"/>
      <c r="Q3" s="96"/>
      <c r="R3" s="96"/>
      <c r="S3" s="127"/>
    </row>
    <row r="4" spans="1:19" x14ac:dyDescent="0.25">
      <c r="A4" s="55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x14ac:dyDescent="0.25">
      <c r="A5" s="55" t="s">
        <v>166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</row>
    <row r="6" spans="1:19" x14ac:dyDescent="0.25">
      <c r="A6" s="55" t="s">
        <v>165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</row>
    <row r="7" spans="1:19" ht="15.75" thickBot="1" x14ac:dyDescent="0.3">
      <c r="A7" s="55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</row>
    <row r="8" spans="1:19" ht="19.5" customHeight="1" thickTop="1" thickBot="1" x14ac:dyDescent="0.3">
      <c r="A8" s="119" t="s">
        <v>164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</row>
    <row r="9" spans="1:19" ht="19.5" customHeight="1" thickTop="1" thickBot="1" x14ac:dyDescent="0.3">
      <c r="A9" s="75" t="s">
        <v>42</v>
      </c>
      <c r="B9" s="75" t="s">
        <v>41</v>
      </c>
      <c r="C9" s="75"/>
      <c r="D9" s="75" t="s">
        <v>40</v>
      </c>
      <c r="E9" s="75" t="s">
        <v>39</v>
      </c>
      <c r="F9" s="82" t="s">
        <v>38</v>
      </c>
      <c r="G9" s="75" t="s">
        <v>37</v>
      </c>
      <c r="H9" s="75" t="s">
        <v>36</v>
      </c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</row>
    <row r="10" spans="1:19" ht="38.25" customHeight="1" thickTop="1" thickBot="1" x14ac:dyDescent="0.3">
      <c r="A10" s="75"/>
      <c r="B10" s="75"/>
      <c r="C10" s="75"/>
      <c r="D10" s="75"/>
      <c r="E10" s="75"/>
      <c r="F10" s="82"/>
      <c r="G10" s="75"/>
      <c r="H10" s="6" t="s">
        <v>35</v>
      </c>
      <c r="I10" s="6" t="s">
        <v>34</v>
      </c>
      <c r="J10" s="6" t="s">
        <v>33</v>
      </c>
      <c r="K10" s="6" t="s">
        <v>32</v>
      </c>
      <c r="L10" s="6" t="s">
        <v>31</v>
      </c>
      <c r="M10" s="6" t="s">
        <v>30</v>
      </c>
      <c r="N10" s="6" t="s">
        <v>29</v>
      </c>
      <c r="O10" s="6" t="s">
        <v>28</v>
      </c>
      <c r="P10" s="6" t="s">
        <v>27</v>
      </c>
      <c r="Q10" s="6" t="s">
        <v>26</v>
      </c>
      <c r="R10" s="6" t="s">
        <v>25</v>
      </c>
      <c r="S10" s="6" t="s">
        <v>24</v>
      </c>
    </row>
    <row r="11" spans="1:19" ht="28.5" customHeight="1" thickTop="1" thickBot="1" x14ac:dyDescent="0.3">
      <c r="A11" s="132" t="s">
        <v>163</v>
      </c>
      <c r="B11" s="5" t="s">
        <v>22</v>
      </c>
      <c r="C11" s="24" t="s">
        <v>174</v>
      </c>
      <c r="D11" s="24" t="s">
        <v>113</v>
      </c>
      <c r="E11" s="56">
        <f t="shared" ref="E11:E20" si="0">+H11+I11+J11+K11+L11+M11+N11+O11+P11+Q11+R11+S11</f>
        <v>1</v>
      </c>
      <c r="F11" s="24" t="s">
        <v>162</v>
      </c>
      <c r="G11" s="24" t="s">
        <v>168</v>
      </c>
      <c r="H11" s="1"/>
      <c r="I11" s="1"/>
      <c r="J11" s="1"/>
      <c r="K11" s="1"/>
      <c r="L11" s="1"/>
      <c r="M11" s="1">
        <v>1</v>
      </c>
      <c r="N11" s="1"/>
      <c r="O11" s="1"/>
      <c r="P11" s="1"/>
      <c r="Q11" s="1"/>
      <c r="R11" s="1"/>
      <c r="S11" s="1"/>
    </row>
    <row r="12" spans="1:19" ht="27" thickTop="1" thickBot="1" x14ac:dyDescent="0.3">
      <c r="A12" s="133"/>
      <c r="B12" s="5" t="s">
        <v>19</v>
      </c>
      <c r="C12" s="24" t="s">
        <v>176</v>
      </c>
      <c r="D12" s="24" t="s">
        <v>113</v>
      </c>
      <c r="E12" s="56">
        <f t="shared" si="0"/>
        <v>1</v>
      </c>
      <c r="F12" s="24" t="s">
        <v>162</v>
      </c>
      <c r="G12" s="24" t="s">
        <v>61</v>
      </c>
      <c r="H12" s="1"/>
      <c r="I12" s="1"/>
      <c r="J12" s="1"/>
      <c r="K12" s="1"/>
      <c r="L12" s="1"/>
      <c r="M12" s="1">
        <v>1</v>
      </c>
      <c r="N12" s="1"/>
      <c r="O12" s="1"/>
      <c r="P12" s="1"/>
      <c r="Q12" s="1"/>
      <c r="R12" s="1"/>
      <c r="S12" s="1"/>
    </row>
    <row r="13" spans="1:19" ht="27" customHeight="1" thickTop="1" thickBot="1" x14ac:dyDescent="0.3">
      <c r="A13" s="134" t="s">
        <v>161</v>
      </c>
      <c r="B13" s="5" t="s">
        <v>16</v>
      </c>
      <c r="C13" s="24" t="s">
        <v>160</v>
      </c>
      <c r="D13" s="24" t="s">
        <v>159</v>
      </c>
      <c r="E13" s="56">
        <f t="shared" si="0"/>
        <v>1</v>
      </c>
      <c r="F13" s="56" t="s">
        <v>159</v>
      </c>
      <c r="G13" s="24" t="s">
        <v>147</v>
      </c>
      <c r="H13" s="1">
        <v>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27" thickTop="1" thickBot="1" x14ac:dyDescent="0.3">
      <c r="A14" s="135"/>
      <c r="B14" s="5" t="s">
        <v>15</v>
      </c>
      <c r="C14" s="24" t="s">
        <v>158</v>
      </c>
      <c r="D14" s="24" t="s">
        <v>150</v>
      </c>
      <c r="E14" s="56">
        <f t="shared" si="0"/>
        <v>1</v>
      </c>
      <c r="F14" s="56" t="s">
        <v>150</v>
      </c>
      <c r="G14" s="24" t="s">
        <v>147</v>
      </c>
      <c r="H14" s="1">
        <v>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26"/>
    </row>
    <row r="15" spans="1:19" ht="27" thickTop="1" thickBot="1" x14ac:dyDescent="0.3">
      <c r="A15" s="134" t="s">
        <v>157</v>
      </c>
      <c r="B15" s="5" t="s">
        <v>12</v>
      </c>
      <c r="C15" s="24" t="s">
        <v>156</v>
      </c>
      <c r="D15" s="24" t="s">
        <v>148</v>
      </c>
      <c r="E15" s="56">
        <f t="shared" si="0"/>
        <v>1</v>
      </c>
      <c r="F15" s="56" t="s">
        <v>123</v>
      </c>
      <c r="G15" s="24" t="s">
        <v>147</v>
      </c>
      <c r="H15" s="1">
        <v>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25"/>
    </row>
    <row r="16" spans="1:19" ht="27" thickTop="1" thickBot="1" x14ac:dyDescent="0.3">
      <c r="A16" s="134"/>
      <c r="B16" s="5" t="s">
        <v>10</v>
      </c>
      <c r="C16" s="24" t="s">
        <v>155</v>
      </c>
      <c r="D16" s="24" t="s">
        <v>148</v>
      </c>
      <c r="E16" s="56">
        <f t="shared" si="0"/>
        <v>1</v>
      </c>
      <c r="F16" s="56" t="s">
        <v>123</v>
      </c>
      <c r="G16" s="24" t="s">
        <v>88</v>
      </c>
      <c r="H16" s="1">
        <v>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25"/>
    </row>
    <row r="17" spans="1:23" ht="39.75" thickTop="1" thickBot="1" x14ac:dyDescent="0.3">
      <c r="A17" s="135"/>
      <c r="B17" s="5" t="s">
        <v>65</v>
      </c>
      <c r="C17" s="2" t="s">
        <v>154</v>
      </c>
      <c r="D17" s="52" t="s">
        <v>153</v>
      </c>
      <c r="E17" s="56">
        <f t="shared" si="0"/>
        <v>3</v>
      </c>
      <c r="F17" s="53" t="s">
        <v>152</v>
      </c>
      <c r="G17" s="52" t="s">
        <v>177</v>
      </c>
      <c r="H17" s="1">
        <v>1</v>
      </c>
      <c r="I17" s="1"/>
      <c r="J17" s="1"/>
      <c r="K17" s="1"/>
      <c r="L17" s="1"/>
      <c r="M17" s="1">
        <v>1</v>
      </c>
      <c r="N17" s="1"/>
      <c r="O17" s="1"/>
      <c r="P17" s="1"/>
      <c r="Q17" s="1"/>
      <c r="R17" s="1"/>
      <c r="S17" s="1">
        <v>1</v>
      </c>
      <c r="T17" s="51"/>
      <c r="U17" s="51"/>
      <c r="V17" s="51"/>
      <c r="W17" s="51"/>
    </row>
    <row r="18" spans="1:23" ht="57.75" customHeight="1" thickTop="1" thickBot="1" x14ac:dyDescent="0.3">
      <c r="A18" s="132" t="s">
        <v>151</v>
      </c>
      <c r="B18" s="5" t="s">
        <v>8</v>
      </c>
      <c r="C18" s="24" t="s">
        <v>211</v>
      </c>
      <c r="D18" s="24" t="s">
        <v>212</v>
      </c>
      <c r="E18" s="56">
        <f t="shared" si="0"/>
        <v>1</v>
      </c>
      <c r="F18" s="56" t="s">
        <v>213</v>
      </c>
      <c r="G18" s="24" t="s">
        <v>149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>
        <v>1</v>
      </c>
      <c r="S18" s="1"/>
    </row>
    <row r="19" spans="1:23" ht="39.75" thickTop="1" thickBot="1" x14ac:dyDescent="0.3">
      <c r="A19" s="133"/>
      <c r="B19" s="5" t="s">
        <v>59</v>
      </c>
      <c r="C19" s="24" t="s">
        <v>169</v>
      </c>
      <c r="D19" s="24" t="s">
        <v>170</v>
      </c>
      <c r="E19" s="56">
        <f t="shared" si="0"/>
        <v>2</v>
      </c>
      <c r="F19" s="56" t="s">
        <v>173</v>
      </c>
      <c r="G19" s="2" t="s">
        <v>171</v>
      </c>
      <c r="H19" s="1"/>
      <c r="I19" s="1"/>
      <c r="J19" s="1"/>
      <c r="K19" s="1"/>
      <c r="L19" s="1"/>
      <c r="M19" s="1">
        <v>1</v>
      </c>
      <c r="N19" s="1"/>
      <c r="O19" s="1"/>
      <c r="P19" s="1"/>
      <c r="Q19" s="1"/>
      <c r="R19" s="1"/>
      <c r="S19" s="1">
        <v>1</v>
      </c>
    </row>
    <row r="20" spans="1:23" ht="57" customHeight="1" thickTop="1" thickBot="1" x14ac:dyDescent="0.3">
      <c r="A20" s="57" t="s">
        <v>146</v>
      </c>
      <c r="B20" s="5" t="s">
        <v>145</v>
      </c>
      <c r="C20" s="2" t="s">
        <v>210</v>
      </c>
      <c r="D20" s="24" t="s">
        <v>144</v>
      </c>
      <c r="E20" s="56">
        <f t="shared" si="0"/>
        <v>3</v>
      </c>
      <c r="F20" s="24" t="s">
        <v>172</v>
      </c>
      <c r="G20" s="24" t="s">
        <v>143</v>
      </c>
      <c r="H20" s="1"/>
      <c r="I20" s="1"/>
      <c r="J20" s="1"/>
      <c r="K20" s="1">
        <v>1</v>
      </c>
      <c r="L20" s="1"/>
      <c r="M20" s="1"/>
      <c r="N20" s="1"/>
      <c r="O20" s="1">
        <v>1</v>
      </c>
      <c r="P20" s="1"/>
      <c r="Q20" s="1"/>
      <c r="R20" s="1"/>
      <c r="S20" s="1">
        <v>1</v>
      </c>
    </row>
    <row r="21" spans="1:23" ht="15.75" customHeight="1" thickTop="1" thickBot="1" x14ac:dyDescent="0.3">
      <c r="A21" s="119" t="s">
        <v>142</v>
      </c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</row>
    <row r="22" spans="1:23" ht="15.75" customHeight="1" thickTop="1" thickBot="1" x14ac:dyDescent="0.3">
      <c r="A22" s="75"/>
      <c r="B22" s="128"/>
      <c r="C22" s="130" t="s">
        <v>41</v>
      </c>
      <c r="D22" s="75" t="s">
        <v>40</v>
      </c>
      <c r="E22" s="75" t="s">
        <v>39</v>
      </c>
      <c r="F22" s="82" t="s">
        <v>38</v>
      </c>
      <c r="G22" s="75" t="s">
        <v>37</v>
      </c>
      <c r="H22" s="75" t="s">
        <v>36</v>
      </c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</row>
    <row r="23" spans="1:23" ht="15.75" customHeight="1" thickTop="1" thickBot="1" x14ac:dyDescent="0.3">
      <c r="A23" s="75"/>
      <c r="B23" s="128"/>
      <c r="C23" s="130"/>
      <c r="D23" s="75"/>
      <c r="E23" s="75"/>
      <c r="F23" s="82"/>
      <c r="G23" s="75"/>
      <c r="H23" s="6" t="s">
        <v>35</v>
      </c>
      <c r="I23" s="6" t="s">
        <v>34</v>
      </c>
      <c r="J23" s="6" t="s">
        <v>33</v>
      </c>
      <c r="K23" s="6" t="s">
        <v>32</v>
      </c>
      <c r="L23" s="6" t="s">
        <v>31</v>
      </c>
      <c r="M23" s="6" t="s">
        <v>30</v>
      </c>
      <c r="N23" s="6" t="s">
        <v>29</v>
      </c>
      <c r="O23" s="6" t="s">
        <v>28</v>
      </c>
      <c r="P23" s="6" t="s">
        <v>27</v>
      </c>
      <c r="Q23" s="6" t="s">
        <v>26</v>
      </c>
      <c r="R23" s="6" t="s">
        <v>25</v>
      </c>
      <c r="S23" s="6" t="s">
        <v>24</v>
      </c>
    </row>
    <row r="24" spans="1:23" ht="36.75" customHeight="1" thickTop="1" thickBot="1" x14ac:dyDescent="0.3">
      <c r="A24" s="102" t="s">
        <v>141</v>
      </c>
      <c r="B24" s="5" t="s">
        <v>22</v>
      </c>
      <c r="C24" s="24" t="s">
        <v>140</v>
      </c>
      <c r="D24" s="24" t="s">
        <v>18</v>
      </c>
      <c r="E24" s="56">
        <f>+H24+I24+J24+K24+L24+M24+N24+O24+P24+Q24+R24+S24</f>
        <v>1</v>
      </c>
      <c r="F24" s="24" t="s">
        <v>139</v>
      </c>
      <c r="G24" s="24" t="s">
        <v>88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>
        <v>1</v>
      </c>
      <c r="S24" s="1"/>
    </row>
    <row r="25" spans="1:23" ht="53.25" customHeight="1" thickTop="1" thickBot="1" x14ac:dyDescent="0.3">
      <c r="A25" s="102"/>
      <c r="B25" s="5" t="s">
        <v>19</v>
      </c>
      <c r="C25" s="24" t="s">
        <v>138</v>
      </c>
      <c r="D25" s="24" t="s">
        <v>137</v>
      </c>
      <c r="E25" s="56">
        <f>+H25+I25+J25+K25+L25+M25+N25+O25+P25+Q25+R25+S25</f>
        <v>1</v>
      </c>
      <c r="F25" s="24" t="s">
        <v>136</v>
      </c>
      <c r="G25" s="24" t="s">
        <v>135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>
        <v>1</v>
      </c>
      <c r="S25" s="1"/>
    </row>
    <row r="26" spans="1:23" ht="27" thickTop="1" thickBot="1" x14ac:dyDescent="0.3">
      <c r="A26" s="102"/>
      <c r="B26" s="5" t="s">
        <v>97</v>
      </c>
      <c r="C26" s="24" t="s">
        <v>214</v>
      </c>
      <c r="D26" s="24" t="s">
        <v>215</v>
      </c>
      <c r="E26" s="56">
        <f>+H26+I26+J26+K26+L26+M26+N26+O26+P26+Q26+R26+S26</f>
        <v>4</v>
      </c>
      <c r="F26" s="24" t="s">
        <v>217</v>
      </c>
      <c r="G26" s="24" t="s">
        <v>216</v>
      </c>
      <c r="H26" s="1"/>
      <c r="I26" s="1"/>
      <c r="J26" s="1">
        <v>1</v>
      </c>
      <c r="K26" s="1"/>
      <c r="L26" s="1"/>
      <c r="M26" s="1">
        <v>1</v>
      </c>
      <c r="N26" s="1"/>
      <c r="O26" s="1"/>
      <c r="P26" s="1">
        <v>1</v>
      </c>
      <c r="Q26" s="1"/>
      <c r="R26" s="1"/>
      <c r="S26" s="1">
        <v>1</v>
      </c>
    </row>
    <row r="27" spans="1:23" ht="20.25" thickTop="1" thickBot="1" x14ac:dyDescent="0.3">
      <c r="A27" s="119" t="s">
        <v>134</v>
      </c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</row>
    <row r="28" spans="1:23" ht="26.25" customHeight="1" thickTop="1" thickBot="1" x14ac:dyDescent="0.3">
      <c r="A28" s="75" t="s">
        <v>42</v>
      </c>
      <c r="B28" s="128"/>
      <c r="C28" s="130" t="s">
        <v>41</v>
      </c>
      <c r="D28" s="75" t="s">
        <v>40</v>
      </c>
      <c r="E28" s="75" t="s">
        <v>39</v>
      </c>
      <c r="F28" s="82" t="s">
        <v>38</v>
      </c>
      <c r="G28" s="75" t="s">
        <v>37</v>
      </c>
      <c r="H28" s="75" t="s">
        <v>36</v>
      </c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</row>
    <row r="29" spans="1:23" ht="16.5" thickTop="1" thickBot="1" x14ac:dyDescent="0.3">
      <c r="A29" s="121"/>
      <c r="B29" s="129"/>
      <c r="C29" s="131"/>
      <c r="D29" s="121"/>
      <c r="E29" s="121"/>
      <c r="F29" s="122"/>
      <c r="G29" s="121"/>
      <c r="H29" s="46" t="s">
        <v>35</v>
      </c>
      <c r="I29" s="46" t="s">
        <v>34</v>
      </c>
      <c r="J29" s="46" t="s">
        <v>33</v>
      </c>
      <c r="K29" s="46" t="s">
        <v>32</v>
      </c>
      <c r="L29" s="46" t="s">
        <v>31</v>
      </c>
      <c r="M29" s="46" t="s">
        <v>30</v>
      </c>
      <c r="N29" s="46" t="s">
        <v>29</v>
      </c>
      <c r="O29" s="46" t="s">
        <v>28</v>
      </c>
      <c r="P29" s="46" t="s">
        <v>27</v>
      </c>
      <c r="Q29" s="46" t="s">
        <v>26</v>
      </c>
      <c r="R29" s="46" t="s">
        <v>25</v>
      </c>
      <c r="S29" s="46" t="s">
        <v>24</v>
      </c>
    </row>
    <row r="30" spans="1:23" ht="37.5" customHeight="1" thickTop="1" thickBot="1" x14ac:dyDescent="0.3">
      <c r="A30" s="110" t="s">
        <v>127</v>
      </c>
      <c r="B30" s="43" t="s">
        <v>22</v>
      </c>
      <c r="C30" s="42" t="s">
        <v>133</v>
      </c>
      <c r="D30" s="42" t="s">
        <v>18</v>
      </c>
      <c r="E30" s="50">
        <f>+H30+I30+J30+K30+L30+M30+N30+O30+P30+Q30+R30+S30</f>
        <v>2</v>
      </c>
      <c r="F30" s="42" t="s">
        <v>123</v>
      </c>
      <c r="G30" s="42" t="s">
        <v>116</v>
      </c>
      <c r="H30" s="40"/>
      <c r="I30" s="40"/>
      <c r="J30" s="40">
        <v>1</v>
      </c>
      <c r="K30" s="40"/>
      <c r="L30" s="40"/>
      <c r="M30" s="40"/>
      <c r="N30" s="40"/>
      <c r="O30" s="40">
        <v>1</v>
      </c>
      <c r="P30" s="40"/>
      <c r="Q30" s="40"/>
      <c r="R30" s="40"/>
      <c r="S30" s="40"/>
    </row>
    <row r="31" spans="1:23" ht="22.5" customHeight="1" thickTop="1" thickBot="1" x14ac:dyDescent="0.3">
      <c r="A31" s="110"/>
      <c r="B31" s="43" t="s">
        <v>19</v>
      </c>
      <c r="C31" s="42" t="s">
        <v>132</v>
      </c>
      <c r="D31" s="42" t="s">
        <v>18</v>
      </c>
      <c r="E31" s="50">
        <f>+H31+I31+J31+K31+L31+M31+N31+O31+P31+Q31+R31+S31</f>
        <v>1</v>
      </c>
      <c r="F31" s="42" t="s">
        <v>123</v>
      </c>
      <c r="G31" s="42" t="s">
        <v>121</v>
      </c>
      <c r="H31" s="40">
        <v>1</v>
      </c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</row>
    <row r="32" spans="1:23" ht="27" thickTop="1" thickBot="1" x14ac:dyDescent="0.3">
      <c r="A32" s="110"/>
      <c r="B32" s="43" t="s">
        <v>97</v>
      </c>
      <c r="C32" s="42" t="s">
        <v>131</v>
      </c>
      <c r="D32" s="42" t="s">
        <v>18</v>
      </c>
      <c r="E32" s="50">
        <f>+H32+I32+J32+K32+L32+M32+N32+O32+P32+Q32+R32+S32</f>
        <v>1</v>
      </c>
      <c r="F32" s="42" t="s">
        <v>123</v>
      </c>
      <c r="G32" s="42" t="s">
        <v>129</v>
      </c>
      <c r="H32" s="40"/>
      <c r="I32" s="40"/>
      <c r="J32" s="40">
        <v>1</v>
      </c>
      <c r="K32" s="40"/>
      <c r="L32" s="40"/>
      <c r="M32" s="40"/>
      <c r="N32" s="40"/>
      <c r="O32" s="40"/>
      <c r="P32" s="40"/>
      <c r="Q32" s="40"/>
      <c r="R32" s="40"/>
      <c r="S32" s="40"/>
    </row>
    <row r="33" spans="1:20" ht="27" thickTop="1" thickBot="1" x14ac:dyDescent="0.3">
      <c r="A33" s="110"/>
      <c r="B33" s="43" t="s">
        <v>95</v>
      </c>
      <c r="C33" s="42" t="s">
        <v>130</v>
      </c>
      <c r="D33" s="42" t="s">
        <v>18</v>
      </c>
      <c r="E33" s="50">
        <f>+H33+I33+J33+K33+L33+M33+N33+O33+P33+Q33+R33+S33</f>
        <v>2</v>
      </c>
      <c r="F33" s="42" t="s">
        <v>123</v>
      </c>
      <c r="G33" s="42" t="s">
        <v>129</v>
      </c>
      <c r="H33" s="40"/>
      <c r="I33" s="40"/>
      <c r="J33" s="40">
        <v>1</v>
      </c>
      <c r="K33" s="40"/>
      <c r="L33" s="40"/>
      <c r="M33" s="40"/>
      <c r="N33" s="40"/>
      <c r="O33" s="40">
        <v>1</v>
      </c>
      <c r="P33" s="40"/>
      <c r="Q33" s="40"/>
      <c r="R33" s="40"/>
      <c r="S33" s="40"/>
    </row>
    <row r="34" spans="1:20" ht="19.5" thickTop="1" x14ac:dyDescent="0.25">
      <c r="A34" s="39"/>
      <c r="B34" s="38"/>
      <c r="C34" s="37"/>
      <c r="D34" s="37"/>
      <c r="E34" s="49"/>
      <c r="F34" s="37"/>
      <c r="G34" s="37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2"/>
    </row>
    <row r="35" spans="1:20" ht="18.75" x14ac:dyDescent="0.25">
      <c r="A35" s="39"/>
      <c r="B35" s="38"/>
      <c r="C35" s="37"/>
      <c r="D35" s="37"/>
      <c r="E35" s="49"/>
      <c r="F35" s="37"/>
      <c r="G35" s="37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2"/>
    </row>
    <row r="36" spans="1:20" ht="18.75" x14ac:dyDescent="0.25">
      <c r="A36" s="39"/>
      <c r="B36" s="38"/>
      <c r="C36" s="37"/>
      <c r="D36" s="37"/>
      <c r="E36" s="49"/>
      <c r="F36" s="37"/>
      <c r="G36" s="37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2"/>
    </row>
    <row r="37" spans="1:20" ht="18.75" x14ac:dyDescent="0.25">
      <c r="A37" s="39"/>
      <c r="B37" s="38"/>
      <c r="C37" s="37"/>
      <c r="D37" s="37"/>
      <c r="E37" s="49"/>
      <c r="F37" s="37"/>
      <c r="G37" s="37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2"/>
    </row>
    <row r="38" spans="1:20" ht="19.5" thickBot="1" x14ac:dyDescent="0.3">
      <c r="A38" s="39"/>
      <c r="B38" s="38"/>
      <c r="C38" s="37"/>
      <c r="D38" s="37"/>
      <c r="E38" s="49"/>
      <c r="F38" s="37"/>
      <c r="G38" s="37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2"/>
    </row>
    <row r="39" spans="1:20" ht="21.75" customHeight="1" thickBot="1" x14ac:dyDescent="0.3">
      <c r="A39" s="123"/>
      <c r="B39" s="108"/>
      <c r="C39" s="124" t="s">
        <v>48</v>
      </c>
      <c r="D39" s="124"/>
      <c r="E39" s="124"/>
      <c r="F39" s="124"/>
      <c r="G39" s="124"/>
      <c r="H39" s="124"/>
      <c r="I39" s="124"/>
      <c r="J39" s="124"/>
      <c r="K39" s="124"/>
      <c r="L39" s="124"/>
      <c r="M39" s="125" t="s">
        <v>128</v>
      </c>
      <c r="N39" s="125"/>
      <c r="O39" s="126"/>
      <c r="P39" s="90" t="s">
        <v>46</v>
      </c>
      <c r="Q39" s="91"/>
      <c r="R39" s="91"/>
      <c r="S39" s="91"/>
      <c r="T39" s="32"/>
    </row>
    <row r="40" spans="1:20" ht="9.75" customHeight="1" thickBot="1" x14ac:dyDescent="0.3">
      <c r="A40" s="123"/>
      <c r="B40" s="108"/>
      <c r="C40" s="93" t="s">
        <v>45</v>
      </c>
      <c r="D40" s="93"/>
      <c r="E40" s="93"/>
      <c r="F40" s="93"/>
      <c r="G40" s="93"/>
      <c r="H40" s="93"/>
      <c r="I40" s="93"/>
      <c r="J40" s="93"/>
      <c r="K40" s="93"/>
      <c r="L40" s="93"/>
      <c r="M40" s="85"/>
      <c r="N40" s="85"/>
      <c r="O40" s="86"/>
      <c r="P40" s="90"/>
      <c r="Q40" s="91"/>
      <c r="R40" s="91"/>
      <c r="S40" s="91"/>
      <c r="T40" s="32"/>
    </row>
    <row r="41" spans="1:20" ht="39.75" customHeight="1" thickBot="1" x14ac:dyDescent="0.3">
      <c r="A41" s="123"/>
      <c r="B41" s="108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5" t="s">
        <v>44</v>
      </c>
      <c r="N41" s="96"/>
      <c r="O41" s="96"/>
      <c r="P41" s="96"/>
      <c r="Q41" s="96"/>
      <c r="R41" s="96"/>
      <c r="S41" s="127"/>
      <c r="T41" s="32"/>
    </row>
    <row r="42" spans="1:20" ht="52.5" thickTop="1" thickBot="1" x14ac:dyDescent="0.3">
      <c r="A42" s="102" t="s">
        <v>127</v>
      </c>
      <c r="B42" s="5" t="s">
        <v>93</v>
      </c>
      <c r="C42" s="24" t="s">
        <v>126</v>
      </c>
      <c r="D42" s="24" t="s">
        <v>125</v>
      </c>
      <c r="E42" s="56">
        <f>+I42+J42+K42+L42+M42+N42+O42+P42+Q42+R42</f>
        <v>10</v>
      </c>
      <c r="F42" s="24" t="s">
        <v>124</v>
      </c>
      <c r="G42" s="24" t="s">
        <v>178</v>
      </c>
      <c r="H42" s="1"/>
      <c r="I42" s="1">
        <v>1</v>
      </c>
      <c r="J42" s="1">
        <v>1</v>
      </c>
      <c r="K42" s="1">
        <v>1</v>
      </c>
      <c r="L42" s="1">
        <v>1</v>
      </c>
      <c r="M42" s="1">
        <v>1</v>
      </c>
      <c r="N42" s="1">
        <v>1</v>
      </c>
      <c r="O42" s="1">
        <v>1</v>
      </c>
      <c r="P42" s="1">
        <v>1</v>
      </c>
      <c r="Q42" s="1">
        <v>1</v>
      </c>
      <c r="R42" s="1">
        <v>1</v>
      </c>
      <c r="S42" s="1"/>
    </row>
    <row r="43" spans="1:20" ht="41.25" customHeight="1" thickTop="1" thickBot="1" x14ac:dyDescent="0.3">
      <c r="A43" s="102"/>
      <c r="B43" s="5" t="s">
        <v>89</v>
      </c>
      <c r="C43" s="24" t="s">
        <v>179</v>
      </c>
      <c r="D43" s="24" t="s">
        <v>18</v>
      </c>
      <c r="E43" s="56">
        <f>+I43+J43+K43+L43+M43+N43+O43+P43+Q43+R43</f>
        <v>10</v>
      </c>
      <c r="F43" s="24" t="s">
        <v>180</v>
      </c>
      <c r="G43" s="24" t="s">
        <v>88</v>
      </c>
      <c r="H43" s="1"/>
      <c r="I43" s="1">
        <v>1</v>
      </c>
      <c r="J43" s="1">
        <v>1</v>
      </c>
      <c r="K43" s="1">
        <v>1</v>
      </c>
      <c r="L43" s="1">
        <v>1</v>
      </c>
      <c r="M43" s="1">
        <v>1</v>
      </c>
      <c r="N43" s="1">
        <v>1</v>
      </c>
      <c r="O43" s="1">
        <v>1</v>
      </c>
      <c r="P43" s="1">
        <v>1</v>
      </c>
      <c r="Q43" s="1">
        <v>1</v>
      </c>
      <c r="R43" s="1">
        <v>1</v>
      </c>
      <c r="S43" s="1"/>
    </row>
    <row r="44" spans="1:20" ht="42.75" customHeight="1" thickTop="1" thickBot="1" x14ac:dyDescent="0.3">
      <c r="A44" s="102"/>
      <c r="B44" s="5" t="s">
        <v>122</v>
      </c>
      <c r="C44" s="47" t="s">
        <v>181</v>
      </c>
      <c r="D44" s="24" t="s">
        <v>18</v>
      </c>
      <c r="E44" s="56">
        <f>+I44+J44+K44+L44+M44+N44+O44+P44+Q44+R44</f>
        <v>10</v>
      </c>
      <c r="F44" s="24" t="s">
        <v>182</v>
      </c>
      <c r="G44" s="24" t="s">
        <v>121</v>
      </c>
      <c r="H44" s="1"/>
      <c r="I44" s="1">
        <v>1</v>
      </c>
      <c r="J44" s="1">
        <v>1</v>
      </c>
      <c r="K44" s="1">
        <v>1</v>
      </c>
      <c r="L44" s="1">
        <v>1</v>
      </c>
      <c r="M44" s="1">
        <v>1</v>
      </c>
      <c r="N44" s="1">
        <v>1</v>
      </c>
      <c r="O44" s="1">
        <v>1</v>
      </c>
      <c r="P44" s="1">
        <v>1</v>
      </c>
      <c r="Q44" s="1">
        <v>1</v>
      </c>
      <c r="R44" s="1">
        <v>1</v>
      </c>
      <c r="S44" s="26"/>
    </row>
    <row r="45" spans="1:20" ht="52.5" thickTop="1" thickBot="1" x14ac:dyDescent="0.3">
      <c r="A45" s="102" t="s">
        <v>120</v>
      </c>
      <c r="B45" s="5" t="s">
        <v>16</v>
      </c>
      <c r="C45" s="47" t="s">
        <v>183</v>
      </c>
      <c r="D45" s="24" t="s">
        <v>119</v>
      </c>
      <c r="E45" s="56">
        <f>+I45+J45+K45+L45+M45+N45+O45+P45+Q45+R45+H45+S45</f>
        <v>8</v>
      </c>
      <c r="F45" s="56" t="s">
        <v>118</v>
      </c>
      <c r="G45" s="47" t="s">
        <v>187</v>
      </c>
      <c r="H45" s="1">
        <v>1</v>
      </c>
      <c r="I45" s="1"/>
      <c r="J45" s="1">
        <v>1</v>
      </c>
      <c r="K45" s="1">
        <v>1</v>
      </c>
      <c r="L45" s="1"/>
      <c r="M45" s="1">
        <v>1</v>
      </c>
      <c r="N45" s="1">
        <v>1</v>
      </c>
      <c r="O45" s="1"/>
      <c r="P45" s="1">
        <v>1</v>
      </c>
      <c r="Q45" s="1">
        <v>1</v>
      </c>
      <c r="R45" s="1"/>
      <c r="S45" s="25">
        <v>1</v>
      </c>
    </row>
    <row r="46" spans="1:20" ht="53.25" thickTop="1" thickBot="1" x14ac:dyDescent="0.3">
      <c r="A46" s="117"/>
      <c r="B46" s="5" t="s">
        <v>15</v>
      </c>
      <c r="C46" s="47" t="s">
        <v>184</v>
      </c>
      <c r="D46" s="24" t="s">
        <v>185</v>
      </c>
      <c r="E46" s="56">
        <f>+I46+J46+K46+L46+M46+N46+O46+P46+Q46+R46+S46</f>
        <v>2</v>
      </c>
      <c r="F46" s="56" t="s">
        <v>117</v>
      </c>
      <c r="G46" s="67" t="s">
        <v>186</v>
      </c>
      <c r="H46" s="1"/>
      <c r="I46" s="1"/>
      <c r="J46" s="1"/>
      <c r="K46" s="1">
        <v>1</v>
      </c>
      <c r="L46" s="1"/>
      <c r="M46" s="1"/>
      <c r="N46" s="1">
        <v>1</v>
      </c>
      <c r="O46" s="1"/>
      <c r="P46" s="1"/>
      <c r="Q46" s="1"/>
      <c r="R46" s="1"/>
      <c r="S46" s="1"/>
    </row>
    <row r="47" spans="1:20" ht="76.5" thickTop="1" thickBot="1" x14ac:dyDescent="0.3">
      <c r="A47" s="48" t="s">
        <v>115</v>
      </c>
      <c r="B47" s="3" t="s">
        <v>12</v>
      </c>
      <c r="C47" s="47" t="s">
        <v>114</v>
      </c>
      <c r="D47" s="24" t="s">
        <v>113</v>
      </c>
      <c r="E47" s="56">
        <f>+I47+J47+K47+L47+M47+N47+O47+P47+Q47+R47+S47</f>
        <v>1</v>
      </c>
      <c r="F47" s="24" t="s">
        <v>112</v>
      </c>
      <c r="G47" s="24" t="s">
        <v>61</v>
      </c>
      <c r="H47" s="1"/>
      <c r="I47" s="1"/>
      <c r="J47" s="1"/>
      <c r="K47" s="1"/>
      <c r="L47" s="1"/>
      <c r="M47" s="1">
        <v>1</v>
      </c>
      <c r="N47" s="1"/>
      <c r="O47" s="1"/>
      <c r="P47" s="1"/>
      <c r="Q47" s="1"/>
      <c r="R47" s="1"/>
      <c r="S47" s="1"/>
    </row>
    <row r="48" spans="1:20" ht="52.5" thickTop="1" thickBot="1" x14ac:dyDescent="0.3">
      <c r="A48" s="118" t="s">
        <v>111</v>
      </c>
      <c r="B48" s="3" t="s">
        <v>8</v>
      </c>
      <c r="C48" s="2" t="s">
        <v>110</v>
      </c>
      <c r="D48" s="24" t="s">
        <v>109</v>
      </c>
      <c r="E48" s="56" t="s">
        <v>108</v>
      </c>
      <c r="F48" s="24" t="s">
        <v>175</v>
      </c>
      <c r="G48" s="47" t="s">
        <v>107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20" ht="52.5" thickTop="1" thickBot="1" x14ac:dyDescent="0.3">
      <c r="A49" s="117"/>
      <c r="B49" s="3" t="s">
        <v>59</v>
      </c>
      <c r="C49" s="2" t="s">
        <v>106</v>
      </c>
      <c r="D49" s="2" t="s">
        <v>105</v>
      </c>
      <c r="E49" s="56">
        <f>+I49+J49+K49+L49+M49+N49+O49+P49+Q49+R49+S49</f>
        <v>1</v>
      </c>
      <c r="F49" s="24" t="s">
        <v>175</v>
      </c>
      <c r="G49" s="47" t="s">
        <v>104</v>
      </c>
      <c r="H49" s="1"/>
      <c r="I49" s="1"/>
      <c r="J49" s="1"/>
      <c r="K49" s="1">
        <v>1</v>
      </c>
      <c r="L49" s="1"/>
      <c r="M49" s="1"/>
      <c r="N49" s="1"/>
      <c r="O49" s="1"/>
      <c r="P49" s="1"/>
      <c r="Q49" s="1"/>
      <c r="R49" s="1"/>
      <c r="S49" s="1"/>
    </row>
    <row r="50" spans="1:20" ht="52.5" thickTop="1" thickBot="1" x14ac:dyDescent="0.3">
      <c r="A50" s="117"/>
      <c r="B50" s="64" t="s">
        <v>58</v>
      </c>
      <c r="C50" s="2" t="s">
        <v>190</v>
      </c>
      <c r="D50" s="2" t="s">
        <v>105</v>
      </c>
      <c r="E50" s="65">
        <f>+I50+J50+K50+L50+M50+N50+O50+P50+Q50+R50+S50</f>
        <v>1</v>
      </c>
      <c r="F50" s="24" t="s">
        <v>175</v>
      </c>
      <c r="G50" s="24" t="s">
        <v>189</v>
      </c>
      <c r="H50" s="1"/>
      <c r="I50" s="1">
        <v>1</v>
      </c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20" ht="52.5" thickTop="1" thickBot="1" x14ac:dyDescent="0.3">
      <c r="A51" s="117"/>
      <c r="B51" s="64" t="s">
        <v>57</v>
      </c>
      <c r="C51" s="2" t="s">
        <v>221</v>
      </c>
      <c r="D51" s="2" t="s">
        <v>218</v>
      </c>
      <c r="E51" s="65">
        <f>+I51+J51+K51+L51+M51+N51+O51+P51+Q51+R51+S51</f>
        <v>3</v>
      </c>
      <c r="F51" s="24" t="s">
        <v>219</v>
      </c>
      <c r="G51" s="24" t="s">
        <v>220</v>
      </c>
      <c r="H51" s="1"/>
      <c r="I51" s="1">
        <v>1</v>
      </c>
      <c r="J51" s="1"/>
      <c r="K51" s="1">
        <v>1</v>
      </c>
      <c r="L51" s="1"/>
      <c r="M51" s="1"/>
      <c r="N51" s="1"/>
      <c r="O51" s="1"/>
      <c r="P51" s="1"/>
      <c r="Q51" s="1"/>
      <c r="R51" s="1"/>
      <c r="S51" s="1">
        <v>1</v>
      </c>
    </row>
    <row r="52" spans="1:20" ht="52.5" thickTop="1" thickBot="1" x14ac:dyDescent="0.3">
      <c r="A52" s="117"/>
      <c r="B52" s="68" t="s">
        <v>56</v>
      </c>
      <c r="C52" s="2" t="s">
        <v>188</v>
      </c>
      <c r="D52" s="2" t="s">
        <v>105</v>
      </c>
      <c r="E52" s="69">
        <f>+I52+J52+K52+L52+M52+N52+O52+P52+Q52+R52+S52</f>
        <v>1</v>
      </c>
      <c r="F52" s="24" t="s">
        <v>175</v>
      </c>
      <c r="G52" s="24" t="s">
        <v>189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>
        <v>1</v>
      </c>
    </row>
    <row r="53" spans="1:20" ht="52.5" thickTop="1" thickBot="1" x14ac:dyDescent="0.3">
      <c r="A53" s="117"/>
      <c r="B53" s="3" t="s">
        <v>258</v>
      </c>
      <c r="C53" s="2" t="s">
        <v>259</v>
      </c>
      <c r="D53" s="2" t="s">
        <v>260</v>
      </c>
      <c r="E53" s="56">
        <f>+I53+J53+K53+L53+M53+N53+O53+P53+Q53+R53+S53</f>
        <v>3</v>
      </c>
      <c r="F53" s="24" t="s">
        <v>175</v>
      </c>
      <c r="G53" s="24" t="s">
        <v>261</v>
      </c>
      <c r="H53" s="1"/>
      <c r="I53" s="1"/>
      <c r="J53" s="1"/>
      <c r="K53" s="1">
        <v>1</v>
      </c>
      <c r="L53" s="1"/>
      <c r="M53" s="1"/>
      <c r="N53" s="1"/>
      <c r="O53" s="1">
        <v>1</v>
      </c>
      <c r="P53" s="1"/>
      <c r="Q53" s="1"/>
      <c r="R53" s="1"/>
      <c r="S53" s="1">
        <v>1</v>
      </c>
    </row>
    <row r="54" spans="1:20" ht="20.25" thickTop="1" thickBot="1" x14ac:dyDescent="0.3">
      <c r="A54" s="119" t="s">
        <v>103</v>
      </c>
      <c r="B54" s="120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</row>
    <row r="55" spans="1:20" ht="17.25" thickTop="1" thickBot="1" x14ac:dyDescent="0.3">
      <c r="A55" s="75" t="s">
        <v>42</v>
      </c>
      <c r="B55" s="75" t="s">
        <v>41</v>
      </c>
      <c r="C55" s="75"/>
      <c r="D55" s="75" t="s">
        <v>40</v>
      </c>
      <c r="E55" s="75" t="s">
        <v>39</v>
      </c>
      <c r="F55" s="82" t="s">
        <v>38</v>
      </c>
      <c r="G55" s="75" t="s">
        <v>37</v>
      </c>
      <c r="H55" s="75" t="s">
        <v>36</v>
      </c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</row>
    <row r="56" spans="1:20" ht="16.5" thickTop="1" thickBot="1" x14ac:dyDescent="0.3">
      <c r="A56" s="121"/>
      <c r="B56" s="121"/>
      <c r="C56" s="121"/>
      <c r="D56" s="121"/>
      <c r="E56" s="121"/>
      <c r="F56" s="122"/>
      <c r="G56" s="121"/>
      <c r="H56" s="46" t="s">
        <v>35</v>
      </c>
      <c r="I56" s="46" t="s">
        <v>34</v>
      </c>
      <c r="J56" s="46" t="s">
        <v>33</v>
      </c>
      <c r="K56" s="46" t="s">
        <v>32</v>
      </c>
      <c r="L56" s="46" t="s">
        <v>31</v>
      </c>
      <c r="M56" s="46" t="s">
        <v>30</v>
      </c>
      <c r="N56" s="46" t="s">
        <v>29</v>
      </c>
      <c r="O56" s="46" t="s">
        <v>28</v>
      </c>
      <c r="P56" s="46" t="s">
        <v>27</v>
      </c>
      <c r="Q56" s="46" t="s">
        <v>26</v>
      </c>
      <c r="R56" s="46" t="s">
        <v>25</v>
      </c>
      <c r="S56" s="46" t="s">
        <v>24</v>
      </c>
    </row>
    <row r="57" spans="1:20" ht="78" customHeight="1" thickTop="1" thickBot="1" x14ac:dyDescent="0.3">
      <c r="A57" s="110" t="s">
        <v>102</v>
      </c>
      <c r="B57" s="43" t="s">
        <v>22</v>
      </c>
      <c r="C57" s="45" t="s">
        <v>237</v>
      </c>
      <c r="D57" s="58" t="s">
        <v>101</v>
      </c>
      <c r="E57" s="58">
        <f t="shared" ref="E57:E62" si="1">+H57+I57+J57+K57+L57+M57+N57+O57+P57+Q57+R57+S57</f>
        <v>1</v>
      </c>
      <c r="F57" s="58" t="s">
        <v>100</v>
      </c>
      <c r="G57" s="59" t="s">
        <v>49</v>
      </c>
      <c r="H57" s="40"/>
      <c r="I57" s="40"/>
      <c r="J57" s="40"/>
      <c r="K57" s="40"/>
      <c r="L57" s="40"/>
      <c r="M57" s="40">
        <v>1</v>
      </c>
      <c r="N57" s="40"/>
      <c r="O57" s="40"/>
      <c r="P57" s="40"/>
      <c r="Q57" s="40"/>
      <c r="R57" s="40"/>
      <c r="S57" s="40"/>
    </row>
    <row r="58" spans="1:20" ht="39.75" thickTop="1" thickBot="1" x14ac:dyDescent="0.3">
      <c r="A58" s="110"/>
      <c r="B58" s="43" t="s">
        <v>19</v>
      </c>
      <c r="C58" s="45" t="s">
        <v>222</v>
      </c>
      <c r="D58" s="58" t="s">
        <v>99</v>
      </c>
      <c r="E58" s="58">
        <f t="shared" si="1"/>
        <v>4</v>
      </c>
      <c r="F58" s="58" t="s">
        <v>98</v>
      </c>
      <c r="G58" s="41" t="s">
        <v>49</v>
      </c>
      <c r="H58" s="40"/>
      <c r="I58" s="40"/>
      <c r="J58" s="40">
        <v>1</v>
      </c>
      <c r="K58" s="40"/>
      <c r="L58" s="40"/>
      <c r="M58" s="40">
        <v>1</v>
      </c>
      <c r="N58" s="40"/>
      <c r="O58" s="40"/>
      <c r="P58" s="40">
        <v>1</v>
      </c>
      <c r="Q58" s="40"/>
      <c r="R58" s="40"/>
      <c r="S58" s="40">
        <v>1</v>
      </c>
    </row>
    <row r="59" spans="1:20" ht="42" customHeight="1" thickTop="1" thickBot="1" x14ac:dyDescent="0.3">
      <c r="A59" s="110"/>
      <c r="B59" s="43" t="s">
        <v>97</v>
      </c>
      <c r="C59" s="45" t="s">
        <v>223</v>
      </c>
      <c r="D59" s="58" t="s">
        <v>224</v>
      </c>
      <c r="E59" s="58">
        <f t="shared" si="1"/>
        <v>4</v>
      </c>
      <c r="F59" s="58" t="s">
        <v>225</v>
      </c>
      <c r="G59" s="41" t="s">
        <v>49</v>
      </c>
      <c r="H59" s="40"/>
      <c r="I59" s="40"/>
      <c r="J59" s="40">
        <v>1</v>
      </c>
      <c r="K59" s="40"/>
      <c r="L59" s="40"/>
      <c r="M59" s="40">
        <v>1</v>
      </c>
      <c r="N59" s="40"/>
      <c r="O59" s="40"/>
      <c r="P59" s="40">
        <v>1</v>
      </c>
      <c r="Q59" s="40"/>
      <c r="R59" s="40"/>
      <c r="S59" s="40">
        <v>1</v>
      </c>
    </row>
    <row r="60" spans="1:20" ht="39.75" thickTop="1" thickBot="1" x14ac:dyDescent="0.3">
      <c r="A60" s="110"/>
      <c r="B60" s="72" t="s">
        <v>97</v>
      </c>
      <c r="C60" s="42" t="s">
        <v>96</v>
      </c>
      <c r="D60" s="58" t="s">
        <v>240</v>
      </c>
      <c r="E60" s="58">
        <f t="shared" si="1"/>
        <v>4</v>
      </c>
      <c r="F60" s="58" t="s">
        <v>241</v>
      </c>
      <c r="G60" s="41" t="s">
        <v>49</v>
      </c>
      <c r="H60" s="40"/>
      <c r="I60" s="40"/>
      <c r="J60" s="40">
        <v>1</v>
      </c>
      <c r="K60" s="40"/>
      <c r="L60" s="40"/>
      <c r="M60" s="40">
        <v>1</v>
      </c>
      <c r="N60" s="40"/>
      <c r="O60" s="40"/>
      <c r="P60" s="40">
        <v>1</v>
      </c>
      <c r="Q60" s="40"/>
      <c r="R60" s="40"/>
      <c r="S60" s="44">
        <v>1</v>
      </c>
    </row>
    <row r="61" spans="1:20" ht="27" thickTop="1" thickBot="1" x14ac:dyDescent="0.3">
      <c r="A61" s="110"/>
      <c r="B61" s="72" t="s">
        <v>95</v>
      </c>
      <c r="C61" s="42" t="s">
        <v>94</v>
      </c>
      <c r="D61" s="58" t="s">
        <v>52</v>
      </c>
      <c r="E61" s="58">
        <f t="shared" si="1"/>
        <v>12</v>
      </c>
      <c r="F61" s="58" t="s">
        <v>90</v>
      </c>
      <c r="G61" s="41" t="s">
        <v>49</v>
      </c>
      <c r="H61" s="40">
        <v>1</v>
      </c>
      <c r="I61" s="40">
        <v>1</v>
      </c>
      <c r="J61" s="40">
        <v>1</v>
      </c>
      <c r="K61" s="40">
        <v>1</v>
      </c>
      <c r="L61" s="40">
        <v>1</v>
      </c>
      <c r="M61" s="40">
        <v>1</v>
      </c>
      <c r="N61" s="40">
        <v>1</v>
      </c>
      <c r="O61" s="40">
        <v>1</v>
      </c>
      <c r="P61" s="40">
        <v>1</v>
      </c>
      <c r="Q61" s="40">
        <v>1</v>
      </c>
      <c r="R61" s="40">
        <v>1</v>
      </c>
      <c r="S61" s="40">
        <v>1</v>
      </c>
    </row>
    <row r="62" spans="1:20" ht="39.75" thickTop="1" thickBot="1" x14ac:dyDescent="0.3">
      <c r="A62" s="110"/>
      <c r="B62" s="72" t="s">
        <v>93</v>
      </c>
      <c r="C62" s="42" t="s">
        <v>92</v>
      </c>
      <c r="D62" s="58" t="s">
        <v>91</v>
      </c>
      <c r="E62" s="58">
        <f t="shared" si="1"/>
        <v>12</v>
      </c>
      <c r="F62" s="60" t="s">
        <v>90</v>
      </c>
      <c r="G62" s="41" t="s">
        <v>191</v>
      </c>
      <c r="H62" s="40">
        <v>1</v>
      </c>
      <c r="I62" s="40">
        <v>1</v>
      </c>
      <c r="J62" s="40">
        <v>1</v>
      </c>
      <c r="K62" s="40">
        <v>1</v>
      </c>
      <c r="L62" s="40">
        <v>1</v>
      </c>
      <c r="M62" s="40">
        <v>1</v>
      </c>
      <c r="N62" s="40">
        <v>1</v>
      </c>
      <c r="O62" s="40">
        <v>1</v>
      </c>
      <c r="P62" s="40">
        <v>1</v>
      </c>
      <c r="Q62" s="40">
        <v>1</v>
      </c>
      <c r="R62" s="40">
        <v>1</v>
      </c>
      <c r="S62" s="40">
        <v>1</v>
      </c>
    </row>
    <row r="63" spans="1:20" ht="19.5" thickTop="1" x14ac:dyDescent="0.25">
      <c r="A63" s="39"/>
      <c r="B63" s="38"/>
      <c r="C63" s="37"/>
      <c r="D63" s="36"/>
      <c r="E63" s="36"/>
      <c r="F63" s="36"/>
      <c r="G63" s="35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3"/>
      <c r="T63" s="32"/>
    </row>
    <row r="64" spans="1:20" ht="19.5" thickBot="1" x14ac:dyDescent="0.3">
      <c r="A64" s="39"/>
      <c r="B64" s="38"/>
      <c r="C64" s="37"/>
      <c r="D64" s="36"/>
      <c r="E64" s="36"/>
      <c r="F64" s="36"/>
      <c r="G64" s="35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3"/>
      <c r="T64" s="32"/>
    </row>
    <row r="65" spans="1:19" ht="22.5" customHeight="1" thickBot="1" x14ac:dyDescent="0.3">
      <c r="A65" s="105"/>
      <c r="B65" s="106"/>
      <c r="C65" s="109" t="s">
        <v>48</v>
      </c>
      <c r="D65" s="109"/>
      <c r="E65" s="109"/>
      <c r="F65" s="109"/>
      <c r="G65" s="109"/>
      <c r="H65" s="109"/>
      <c r="I65" s="109"/>
      <c r="J65" s="109"/>
      <c r="K65" s="109"/>
      <c r="L65" s="109"/>
      <c r="M65" s="83" t="s">
        <v>87</v>
      </c>
      <c r="N65" s="83"/>
      <c r="O65" s="84"/>
      <c r="P65" s="87" t="s">
        <v>46</v>
      </c>
      <c r="Q65" s="88"/>
      <c r="R65" s="88"/>
      <c r="S65" s="89"/>
    </row>
    <row r="66" spans="1:19" ht="15.75" thickBot="1" x14ac:dyDescent="0.3">
      <c r="A66" s="107"/>
      <c r="B66" s="108"/>
      <c r="C66" s="93" t="s">
        <v>45</v>
      </c>
      <c r="D66" s="93"/>
      <c r="E66" s="93"/>
      <c r="F66" s="93"/>
      <c r="G66" s="93"/>
      <c r="H66" s="93"/>
      <c r="I66" s="93"/>
      <c r="J66" s="93"/>
      <c r="K66" s="93"/>
      <c r="L66" s="93"/>
      <c r="M66" s="85"/>
      <c r="N66" s="85"/>
      <c r="O66" s="86"/>
      <c r="P66" s="90"/>
      <c r="Q66" s="91"/>
      <c r="R66" s="91"/>
      <c r="S66" s="92"/>
    </row>
    <row r="67" spans="1:19" ht="34.5" customHeight="1" thickBot="1" x14ac:dyDescent="0.3">
      <c r="A67" s="111"/>
      <c r="B67" s="112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4" t="s">
        <v>44</v>
      </c>
      <c r="N67" s="115"/>
      <c r="O67" s="115"/>
      <c r="P67" s="115"/>
      <c r="Q67" s="115"/>
      <c r="R67" s="115"/>
      <c r="S67" s="116"/>
    </row>
    <row r="68" spans="1:19" ht="26.25" thickBot="1" x14ac:dyDescent="0.3">
      <c r="A68" s="101" t="s">
        <v>86</v>
      </c>
      <c r="B68" s="31" t="s">
        <v>16</v>
      </c>
      <c r="C68" s="30" t="s">
        <v>85</v>
      </c>
      <c r="D68" s="61" t="s">
        <v>84</v>
      </c>
      <c r="E68" s="61">
        <f>+I68+J68+K68+L68+M68+N68+O68+P68+Q68+R68+S68</f>
        <v>11</v>
      </c>
      <c r="F68" s="61" t="s">
        <v>83</v>
      </c>
      <c r="G68" s="29" t="s">
        <v>49</v>
      </c>
      <c r="H68" s="28"/>
      <c r="I68" s="28">
        <v>1</v>
      </c>
      <c r="J68" s="28">
        <v>1</v>
      </c>
      <c r="K68" s="28">
        <v>1</v>
      </c>
      <c r="L68" s="28">
        <v>1</v>
      </c>
      <c r="M68" s="28">
        <v>1</v>
      </c>
      <c r="N68" s="28">
        <v>1</v>
      </c>
      <c r="O68" s="28">
        <v>1</v>
      </c>
      <c r="P68" s="28">
        <v>1</v>
      </c>
      <c r="Q68" s="28">
        <v>1</v>
      </c>
      <c r="R68" s="28">
        <v>1</v>
      </c>
      <c r="S68" s="28">
        <v>1</v>
      </c>
    </row>
    <row r="69" spans="1:19" ht="30.75" customHeight="1" thickTop="1" thickBot="1" x14ac:dyDescent="0.3">
      <c r="A69" s="102"/>
      <c r="B69" s="5" t="s">
        <v>15</v>
      </c>
      <c r="C69" s="24" t="s">
        <v>82</v>
      </c>
      <c r="D69" s="27" t="s">
        <v>81</v>
      </c>
      <c r="E69" s="61">
        <f>+I69+J69+K69+L69+M69+N69+O69+P69+Q69+R69+S69</f>
        <v>11</v>
      </c>
      <c r="F69" s="27" t="s">
        <v>80</v>
      </c>
      <c r="G69" s="15" t="s">
        <v>49</v>
      </c>
      <c r="H69" s="1"/>
      <c r="I69" s="1">
        <v>1</v>
      </c>
      <c r="J69" s="1">
        <v>1</v>
      </c>
      <c r="K69" s="1">
        <v>1</v>
      </c>
      <c r="L69" s="1">
        <v>1</v>
      </c>
      <c r="M69" s="1">
        <v>1</v>
      </c>
      <c r="N69" s="1">
        <v>1</v>
      </c>
      <c r="O69" s="1">
        <v>1</v>
      </c>
      <c r="P69" s="1">
        <v>1</v>
      </c>
      <c r="Q69" s="1">
        <v>1</v>
      </c>
      <c r="R69" s="1">
        <v>1</v>
      </c>
      <c r="S69" s="1">
        <v>1</v>
      </c>
    </row>
    <row r="70" spans="1:19" ht="27" thickTop="1" thickBot="1" x14ac:dyDescent="0.3">
      <c r="A70" s="102"/>
      <c r="B70" s="5" t="s">
        <v>79</v>
      </c>
      <c r="C70" s="24" t="s">
        <v>78</v>
      </c>
      <c r="D70" s="27" t="s">
        <v>75</v>
      </c>
      <c r="E70" s="61">
        <f>+H70+I70+J70+K70+L70+M70+N70+O70+P70+Q70+R70+S70</f>
        <v>12</v>
      </c>
      <c r="F70" s="27" t="s">
        <v>74</v>
      </c>
      <c r="G70" s="15" t="s">
        <v>49</v>
      </c>
      <c r="H70" s="1">
        <v>1</v>
      </c>
      <c r="I70" s="1">
        <v>1</v>
      </c>
      <c r="J70" s="1">
        <v>1</v>
      </c>
      <c r="K70" s="1">
        <v>1</v>
      </c>
      <c r="L70" s="1">
        <v>1</v>
      </c>
      <c r="M70" s="1">
        <v>1</v>
      </c>
      <c r="N70" s="1">
        <v>1</v>
      </c>
      <c r="O70" s="1">
        <v>1</v>
      </c>
      <c r="P70" s="1">
        <v>1</v>
      </c>
      <c r="Q70" s="1">
        <v>1</v>
      </c>
      <c r="R70" s="1">
        <v>1</v>
      </c>
      <c r="S70" s="1">
        <v>1</v>
      </c>
    </row>
    <row r="71" spans="1:19" ht="27" thickTop="1" thickBot="1" x14ac:dyDescent="0.3">
      <c r="A71" s="102"/>
      <c r="B71" s="5" t="s">
        <v>77</v>
      </c>
      <c r="C71" s="24" t="s">
        <v>76</v>
      </c>
      <c r="D71" s="27" t="s">
        <v>75</v>
      </c>
      <c r="E71" s="61">
        <f>+H71+I71+J71+K71+L71+M71+N71+O71+P71+Q71+R71+S71</f>
        <v>12</v>
      </c>
      <c r="F71" s="27" t="s">
        <v>74</v>
      </c>
      <c r="G71" s="15" t="s">
        <v>49</v>
      </c>
      <c r="H71" s="1">
        <v>1</v>
      </c>
      <c r="I71" s="1">
        <v>1</v>
      </c>
      <c r="J71" s="1">
        <v>1</v>
      </c>
      <c r="K71" s="1">
        <v>1</v>
      </c>
      <c r="L71" s="1">
        <v>1</v>
      </c>
      <c r="M71" s="1">
        <v>1</v>
      </c>
      <c r="N71" s="1">
        <v>1</v>
      </c>
      <c r="O71" s="1">
        <v>1</v>
      </c>
      <c r="P71" s="1">
        <v>1</v>
      </c>
      <c r="Q71" s="1">
        <v>1</v>
      </c>
      <c r="R71" s="1">
        <v>1</v>
      </c>
      <c r="S71" s="1">
        <v>1</v>
      </c>
    </row>
    <row r="72" spans="1:19" ht="27" thickTop="1" thickBot="1" x14ac:dyDescent="0.3">
      <c r="A72" s="102"/>
      <c r="B72" s="5" t="s">
        <v>73</v>
      </c>
      <c r="C72" s="24" t="s">
        <v>226</v>
      </c>
      <c r="D72" s="27" t="s">
        <v>228</v>
      </c>
      <c r="E72" s="61">
        <f>+H72+I72+J72+K72+L72+M72+N72+O72+P72+Q72+R72+S72</f>
        <v>4</v>
      </c>
      <c r="F72" s="27" t="s">
        <v>227</v>
      </c>
      <c r="G72" s="15" t="s">
        <v>61</v>
      </c>
      <c r="H72" s="1"/>
      <c r="I72" s="1"/>
      <c r="J72" s="1">
        <v>1</v>
      </c>
      <c r="K72" s="1"/>
      <c r="L72" s="1"/>
      <c r="M72" s="1">
        <v>1</v>
      </c>
      <c r="N72" s="1"/>
      <c r="O72" s="1"/>
      <c r="P72" s="1">
        <v>1</v>
      </c>
      <c r="Q72" s="1"/>
      <c r="R72" s="1"/>
      <c r="S72" s="1">
        <v>1</v>
      </c>
    </row>
    <row r="73" spans="1:19" ht="55.5" customHeight="1" thickTop="1" thickBot="1" x14ac:dyDescent="0.3">
      <c r="A73" s="102"/>
      <c r="B73" s="5" t="s">
        <v>229</v>
      </c>
      <c r="C73" s="24" t="s">
        <v>72</v>
      </c>
      <c r="D73" s="27" t="s">
        <v>71</v>
      </c>
      <c r="E73" s="61">
        <f>+I73+J73+K73+L73+M73+N73+O73+P73+Q73+R73+S73</f>
        <v>11</v>
      </c>
      <c r="F73" s="53" t="s">
        <v>70</v>
      </c>
      <c r="G73" s="24" t="s">
        <v>69</v>
      </c>
      <c r="H73" s="1"/>
      <c r="I73" s="1">
        <v>1</v>
      </c>
      <c r="J73" s="1">
        <v>1</v>
      </c>
      <c r="K73" s="1">
        <v>1</v>
      </c>
      <c r="L73" s="1">
        <v>1</v>
      </c>
      <c r="M73" s="1">
        <v>1</v>
      </c>
      <c r="N73" s="1">
        <v>1</v>
      </c>
      <c r="O73" s="1">
        <v>1</v>
      </c>
      <c r="P73" s="1">
        <v>1</v>
      </c>
      <c r="Q73" s="1">
        <v>1</v>
      </c>
      <c r="R73" s="1">
        <v>1</v>
      </c>
      <c r="S73" s="1">
        <v>1</v>
      </c>
    </row>
    <row r="74" spans="1:19" ht="30.75" customHeight="1" thickTop="1" thickBot="1" x14ac:dyDescent="0.3">
      <c r="A74" s="77" t="s">
        <v>68</v>
      </c>
      <c r="B74" s="64" t="s">
        <v>12</v>
      </c>
      <c r="C74" s="24" t="s">
        <v>67</v>
      </c>
      <c r="D74" s="27" t="s">
        <v>192</v>
      </c>
      <c r="E74" s="61">
        <f>+I74+J74+K74+L74+M74+N74+O74+P74+Q74+R74+S74</f>
        <v>2</v>
      </c>
      <c r="F74" s="27" t="s">
        <v>66</v>
      </c>
      <c r="G74" s="24" t="s">
        <v>61</v>
      </c>
      <c r="H74" s="1"/>
      <c r="I74" s="1"/>
      <c r="J74" s="1"/>
      <c r="K74" s="1"/>
      <c r="L74" s="1"/>
      <c r="M74" s="1"/>
      <c r="N74" s="1">
        <v>1</v>
      </c>
      <c r="O74" s="1"/>
      <c r="P74" s="1"/>
      <c r="Q74" s="1"/>
      <c r="R74" s="1">
        <v>1</v>
      </c>
      <c r="S74" s="1"/>
    </row>
    <row r="75" spans="1:19" ht="27" thickTop="1" thickBot="1" x14ac:dyDescent="0.3">
      <c r="A75" s="79"/>
      <c r="B75" s="64" t="s">
        <v>10</v>
      </c>
      <c r="C75" s="24" t="s">
        <v>64</v>
      </c>
      <c r="D75" s="27" t="s">
        <v>63</v>
      </c>
      <c r="E75" s="61">
        <f>+I75+J75+K75+L75+M75+N75+O75+P75+Q75+R75+S75</f>
        <v>2</v>
      </c>
      <c r="F75" s="27" t="s">
        <v>62</v>
      </c>
      <c r="G75" s="24" t="s">
        <v>61</v>
      </c>
      <c r="H75" s="1"/>
      <c r="I75" s="1">
        <v>1</v>
      </c>
      <c r="J75" s="1"/>
      <c r="K75" s="1"/>
      <c r="L75" s="1"/>
      <c r="M75" s="1"/>
      <c r="N75" s="1"/>
      <c r="O75" s="1">
        <v>1</v>
      </c>
      <c r="P75" s="1"/>
      <c r="Q75" s="1"/>
      <c r="R75" s="1"/>
      <c r="S75" s="26"/>
    </row>
    <row r="76" spans="1:19" ht="27" thickTop="1" thickBot="1" x14ac:dyDescent="0.3">
      <c r="A76" s="79"/>
      <c r="B76" s="64" t="s">
        <v>65</v>
      </c>
      <c r="C76" s="24" t="s">
        <v>235</v>
      </c>
      <c r="D76" s="27" t="s">
        <v>193</v>
      </c>
      <c r="E76" s="61">
        <f>+I76+J76+K76+L76+M76+N76+O76+P76+Q76+R76+S76</f>
        <v>1</v>
      </c>
      <c r="F76" s="27" t="s">
        <v>194</v>
      </c>
      <c r="G76" s="24" t="s">
        <v>61</v>
      </c>
      <c r="H76" s="1"/>
      <c r="I76" s="1"/>
      <c r="J76" s="1"/>
      <c r="K76" s="1"/>
      <c r="L76" s="1">
        <v>1</v>
      </c>
      <c r="M76" s="1"/>
      <c r="N76" s="1"/>
      <c r="O76" s="1"/>
      <c r="P76" s="1"/>
      <c r="Q76" s="1"/>
      <c r="R76" s="1"/>
      <c r="S76" s="25"/>
    </row>
    <row r="77" spans="1:19" ht="45" customHeight="1" thickTop="1" thickBot="1" x14ac:dyDescent="0.3">
      <c r="A77" s="70" t="s">
        <v>60</v>
      </c>
      <c r="B77" s="3" t="s">
        <v>8</v>
      </c>
      <c r="C77" s="24" t="s">
        <v>231</v>
      </c>
      <c r="D77" s="27" t="s">
        <v>195</v>
      </c>
      <c r="E77" s="61" t="s">
        <v>108</v>
      </c>
      <c r="F77" s="27" t="s">
        <v>196</v>
      </c>
      <c r="G77" s="15" t="s">
        <v>49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55.5" customHeight="1" thickTop="1" thickBot="1" x14ac:dyDescent="0.3">
      <c r="A78" s="71"/>
      <c r="B78" s="3" t="s">
        <v>59</v>
      </c>
      <c r="C78" s="24" t="s">
        <v>198</v>
      </c>
      <c r="D78" s="56" t="s">
        <v>55</v>
      </c>
      <c r="E78" s="61">
        <f>+I78+J78+K78+L78+M78+N78+O78+P78+Q78+R78+S78</f>
        <v>1</v>
      </c>
      <c r="F78" s="56" t="s">
        <v>230</v>
      </c>
      <c r="G78" s="24" t="s">
        <v>197</v>
      </c>
      <c r="H78" s="1"/>
      <c r="I78" s="1"/>
      <c r="J78" s="1"/>
      <c r="K78" s="1"/>
      <c r="L78" s="1"/>
      <c r="M78" s="1"/>
      <c r="N78" s="1"/>
      <c r="O78" s="1"/>
      <c r="P78" s="1">
        <v>1</v>
      </c>
      <c r="Q78" s="1"/>
      <c r="R78" s="1"/>
      <c r="S78" s="25"/>
    </row>
    <row r="79" spans="1:19" ht="55.5" customHeight="1" thickTop="1" thickBot="1" x14ac:dyDescent="0.3">
      <c r="A79" s="71"/>
      <c r="B79" s="64" t="s">
        <v>58</v>
      </c>
      <c r="C79" s="24" t="s">
        <v>232</v>
      </c>
      <c r="D79" s="65" t="s">
        <v>233</v>
      </c>
      <c r="E79" s="61">
        <f>+I79+J79+K79+L79+M79+N79+O79+P79+Q79+R79+S79</f>
        <v>1</v>
      </c>
      <c r="F79" s="65" t="s">
        <v>234</v>
      </c>
      <c r="G79" s="24" t="s">
        <v>197</v>
      </c>
      <c r="H79" s="1"/>
      <c r="I79" s="1"/>
      <c r="J79" s="1"/>
      <c r="K79" s="1"/>
      <c r="L79" s="1"/>
      <c r="M79" s="1"/>
      <c r="N79" s="1"/>
      <c r="O79" s="1"/>
      <c r="P79" s="1">
        <v>1</v>
      </c>
      <c r="Q79" s="1"/>
      <c r="R79" s="1"/>
      <c r="S79" s="25"/>
    </row>
    <row r="80" spans="1:19" ht="42.75" customHeight="1" thickTop="1" thickBot="1" x14ac:dyDescent="0.3">
      <c r="A80" s="71"/>
      <c r="B80" s="3" t="s">
        <v>58</v>
      </c>
      <c r="C80" s="24" t="s">
        <v>54</v>
      </c>
      <c r="D80" s="56" t="s">
        <v>236</v>
      </c>
      <c r="E80" s="61">
        <f>+H80+I80+J80+K80+L80+M80+N80+O80+P80+Q80+R80+S80</f>
        <v>1</v>
      </c>
      <c r="F80" s="56" t="s">
        <v>53</v>
      </c>
      <c r="G80" s="15" t="s">
        <v>49</v>
      </c>
      <c r="H80" s="24"/>
      <c r="I80" s="24">
        <v>1</v>
      </c>
      <c r="J80" s="24"/>
      <c r="K80" s="24"/>
      <c r="L80" s="24"/>
      <c r="M80" s="24"/>
      <c r="N80" s="24"/>
      <c r="O80" s="24"/>
      <c r="P80" s="24"/>
      <c r="Q80" s="24"/>
      <c r="R80" s="24"/>
      <c r="S80" s="23"/>
    </row>
    <row r="81" spans="1:19" ht="56.25" customHeight="1" thickTop="1" thickBot="1" x14ac:dyDescent="0.3">
      <c r="A81" s="103" t="s">
        <v>51</v>
      </c>
      <c r="B81" s="22" t="s">
        <v>3</v>
      </c>
      <c r="C81" s="21" t="s">
        <v>201</v>
      </c>
      <c r="D81" s="62" t="s">
        <v>199</v>
      </c>
      <c r="E81" s="61">
        <f>+I81+J81+K81+L81+M81+N81+O81+P81+Q81+R81+S81</f>
        <v>1</v>
      </c>
      <c r="F81" s="62" t="s">
        <v>200</v>
      </c>
      <c r="G81" s="20" t="s">
        <v>238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8">
        <v>1</v>
      </c>
    </row>
    <row r="82" spans="1:19" ht="52.5" thickTop="1" thickBot="1" x14ac:dyDescent="0.3">
      <c r="A82" s="104"/>
      <c r="B82" s="17" t="s">
        <v>50</v>
      </c>
      <c r="C82" s="16" t="s">
        <v>239</v>
      </c>
      <c r="D82" s="63" t="s">
        <v>202</v>
      </c>
      <c r="E82" s="61">
        <f>+I82+J82+K82+L82+M82+N82+O82+P82+Q82+R82+S82</f>
        <v>4</v>
      </c>
      <c r="F82" s="62" t="s">
        <v>203</v>
      </c>
      <c r="G82" s="15" t="s">
        <v>49</v>
      </c>
      <c r="H82" s="14"/>
      <c r="I82" s="14"/>
      <c r="J82" s="14">
        <v>1</v>
      </c>
      <c r="K82" s="14"/>
      <c r="L82" s="14"/>
      <c r="M82" s="14">
        <v>1</v>
      </c>
      <c r="N82" s="14"/>
      <c r="O82" s="14"/>
      <c r="P82" s="14">
        <v>1</v>
      </c>
      <c r="Q82" s="14"/>
      <c r="R82" s="14"/>
      <c r="S82" s="13">
        <v>1</v>
      </c>
    </row>
    <row r="83" spans="1:19" ht="18.75" x14ac:dyDescent="0.25">
      <c r="A83" s="12"/>
      <c r="B83" s="11"/>
      <c r="C83" s="10"/>
      <c r="D83" s="9"/>
      <c r="E83" s="9"/>
      <c r="F83" s="9"/>
      <c r="G83" s="8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</row>
    <row r="84" spans="1:19" ht="18.75" x14ac:dyDescent="0.25">
      <c r="A84" s="12"/>
      <c r="B84" s="11"/>
      <c r="C84" s="10"/>
      <c r="D84" s="9"/>
      <c r="E84" s="9"/>
      <c r="F84" s="9"/>
      <c r="G84" s="8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</row>
    <row r="85" spans="1:19" ht="18.75" x14ac:dyDescent="0.25">
      <c r="A85" s="12"/>
      <c r="B85" s="11"/>
      <c r="C85" s="10"/>
      <c r="D85" s="9"/>
      <c r="E85" s="9"/>
      <c r="F85" s="9"/>
      <c r="G85" s="8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</row>
    <row r="86" spans="1:19" ht="19.5" thickBot="1" x14ac:dyDescent="0.3">
      <c r="A86" s="12"/>
      <c r="B86" s="11"/>
      <c r="C86" s="10"/>
      <c r="D86" s="9"/>
      <c r="E86" s="9"/>
      <c r="F86" s="9"/>
      <c r="G86" s="8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</row>
    <row r="87" spans="1:19" ht="26.25" customHeight="1" thickBot="1" x14ac:dyDescent="0.3">
      <c r="A87" s="105"/>
      <c r="B87" s="106"/>
      <c r="C87" s="109" t="s">
        <v>48</v>
      </c>
      <c r="D87" s="109"/>
      <c r="E87" s="109"/>
      <c r="F87" s="109"/>
      <c r="G87" s="109"/>
      <c r="H87" s="109"/>
      <c r="I87" s="109"/>
      <c r="J87" s="109"/>
      <c r="K87" s="109"/>
      <c r="L87" s="109"/>
      <c r="M87" s="83" t="s">
        <v>47</v>
      </c>
      <c r="N87" s="83"/>
      <c r="O87" s="84"/>
      <c r="P87" s="87" t="s">
        <v>46</v>
      </c>
      <c r="Q87" s="88"/>
      <c r="R87" s="88"/>
      <c r="S87" s="89"/>
    </row>
    <row r="88" spans="1:19" ht="14.25" customHeight="1" thickBot="1" x14ac:dyDescent="0.3">
      <c r="A88" s="107"/>
      <c r="B88" s="108"/>
      <c r="C88" s="93" t="s">
        <v>45</v>
      </c>
      <c r="D88" s="93"/>
      <c r="E88" s="93"/>
      <c r="F88" s="93"/>
      <c r="G88" s="93"/>
      <c r="H88" s="93"/>
      <c r="I88" s="93"/>
      <c r="J88" s="93"/>
      <c r="K88" s="93"/>
      <c r="L88" s="93"/>
      <c r="M88" s="85"/>
      <c r="N88" s="85"/>
      <c r="O88" s="86"/>
      <c r="P88" s="90"/>
      <c r="Q88" s="91"/>
      <c r="R88" s="91"/>
      <c r="S88" s="92"/>
    </row>
    <row r="89" spans="1:19" ht="39" customHeight="1" thickBot="1" x14ac:dyDescent="0.3">
      <c r="A89" s="107"/>
      <c r="B89" s="108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5" t="s">
        <v>44</v>
      </c>
      <c r="N89" s="96"/>
      <c r="O89" s="96"/>
      <c r="P89" s="96"/>
      <c r="Q89" s="96"/>
      <c r="R89" s="96"/>
      <c r="S89" s="97"/>
    </row>
    <row r="90" spans="1:19" ht="20.25" thickTop="1" thickBot="1" x14ac:dyDescent="0.3">
      <c r="A90" s="98" t="s">
        <v>43</v>
      </c>
      <c r="B90" s="99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100"/>
    </row>
    <row r="91" spans="1:19" ht="31.5" customHeight="1" thickBot="1" x14ac:dyDescent="0.3">
      <c r="A91" s="74" t="s">
        <v>42</v>
      </c>
      <c r="B91" s="74" t="s">
        <v>41</v>
      </c>
      <c r="C91" s="74"/>
      <c r="D91" s="74" t="s">
        <v>40</v>
      </c>
      <c r="E91" s="74" t="s">
        <v>39</v>
      </c>
      <c r="F91" s="81" t="s">
        <v>38</v>
      </c>
      <c r="G91" s="74" t="s">
        <v>37</v>
      </c>
      <c r="H91" s="74" t="s">
        <v>36</v>
      </c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</row>
    <row r="92" spans="1:19" ht="16.5" thickTop="1" thickBot="1" x14ac:dyDescent="0.3">
      <c r="A92" s="75"/>
      <c r="B92" s="75"/>
      <c r="C92" s="75"/>
      <c r="D92" s="75"/>
      <c r="E92" s="75"/>
      <c r="F92" s="82"/>
      <c r="G92" s="75"/>
      <c r="H92" s="6" t="s">
        <v>35</v>
      </c>
      <c r="I92" s="6" t="s">
        <v>34</v>
      </c>
      <c r="J92" s="6" t="s">
        <v>33</v>
      </c>
      <c r="K92" s="6" t="s">
        <v>32</v>
      </c>
      <c r="L92" s="6" t="s">
        <v>31</v>
      </c>
      <c r="M92" s="6" t="s">
        <v>30</v>
      </c>
      <c r="N92" s="6" t="s">
        <v>29</v>
      </c>
      <c r="O92" s="6" t="s">
        <v>28</v>
      </c>
      <c r="P92" s="6" t="s">
        <v>27</v>
      </c>
      <c r="Q92" s="6" t="s">
        <v>26</v>
      </c>
      <c r="R92" s="6" t="s">
        <v>25</v>
      </c>
      <c r="S92" s="6" t="s">
        <v>24</v>
      </c>
    </row>
    <row r="93" spans="1:19" ht="43.5" customHeight="1" thickTop="1" thickBot="1" x14ac:dyDescent="0.3">
      <c r="A93" s="77" t="s">
        <v>23</v>
      </c>
      <c r="B93" s="5" t="s">
        <v>22</v>
      </c>
      <c r="C93" s="2" t="s">
        <v>21</v>
      </c>
      <c r="D93" s="2" t="s">
        <v>242</v>
      </c>
      <c r="E93" s="2">
        <f t="shared" ref="E93:E101" si="2">+H93+I93+J93+K93+L93+M93+N93+O93+P93+Q93+R93+S93</f>
        <v>12</v>
      </c>
      <c r="F93" s="2" t="s">
        <v>20</v>
      </c>
      <c r="G93" s="2" t="s">
        <v>204</v>
      </c>
      <c r="H93" s="1">
        <v>1</v>
      </c>
      <c r="I93" s="1">
        <v>1</v>
      </c>
      <c r="J93" s="1">
        <v>1</v>
      </c>
      <c r="K93" s="1">
        <v>1</v>
      </c>
      <c r="L93" s="1">
        <v>1</v>
      </c>
      <c r="M93" s="1">
        <v>1</v>
      </c>
      <c r="N93" s="1">
        <v>1</v>
      </c>
      <c r="O93" s="1">
        <v>1</v>
      </c>
      <c r="P93" s="1">
        <v>1</v>
      </c>
      <c r="Q93" s="1">
        <v>1</v>
      </c>
      <c r="R93" s="1">
        <v>1</v>
      </c>
      <c r="S93" s="1">
        <v>1</v>
      </c>
    </row>
    <row r="94" spans="1:19" ht="39.75" thickTop="1" thickBot="1" x14ac:dyDescent="0.3">
      <c r="A94" s="78"/>
      <c r="B94" s="5" t="s">
        <v>19</v>
      </c>
      <c r="C94" s="2" t="s">
        <v>243</v>
      </c>
      <c r="D94" s="2" t="s">
        <v>18</v>
      </c>
      <c r="E94" s="2">
        <f t="shared" si="2"/>
        <v>12</v>
      </c>
      <c r="F94" s="2" t="s">
        <v>5</v>
      </c>
      <c r="G94" s="2" t="s">
        <v>205</v>
      </c>
      <c r="H94" s="1">
        <v>1</v>
      </c>
      <c r="I94" s="1">
        <v>1</v>
      </c>
      <c r="J94" s="1">
        <v>1</v>
      </c>
      <c r="K94" s="1">
        <v>1</v>
      </c>
      <c r="L94" s="1">
        <v>1</v>
      </c>
      <c r="M94" s="1">
        <v>1</v>
      </c>
      <c r="N94" s="1">
        <v>1</v>
      </c>
      <c r="O94" s="1">
        <v>1</v>
      </c>
      <c r="P94" s="1">
        <v>1</v>
      </c>
      <c r="Q94" s="1">
        <v>1</v>
      </c>
      <c r="R94" s="1">
        <v>1</v>
      </c>
      <c r="S94" s="1">
        <v>1</v>
      </c>
    </row>
    <row r="95" spans="1:19" ht="56.25" customHeight="1" thickTop="1" thickBot="1" x14ac:dyDescent="0.3">
      <c r="A95" s="77" t="s">
        <v>17</v>
      </c>
      <c r="B95" s="5" t="s">
        <v>16</v>
      </c>
      <c r="C95" s="2" t="s">
        <v>245</v>
      </c>
      <c r="D95" s="2" t="s">
        <v>206</v>
      </c>
      <c r="E95" s="2">
        <v>1</v>
      </c>
      <c r="F95" s="2" t="s">
        <v>244</v>
      </c>
      <c r="G95" s="2" t="s">
        <v>61</v>
      </c>
      <c r="H95" s="1"/>
      <c r="I95" s="1"/>
      <c r="J95" s="1"/>
      <c r="K95" s="1">
        <v>1</v>
      </c>
      <c r="L95" s="1"/>
      <c r="M95" s="1"/>
      <c r="N95" s="1"/>
      <c r="O95" s="1"/>
      <c r="P95" s="1"/>
      <c r="Q95" s="1"/>
      <c r="R95" s="1"/>
      <c r="S95" s="1"/>
    </row>
    <row r="96" spans="1:19" ht="32.25" customHeight="1" thickTop="1" thickBot="1" x14ac:dyDescent="0.3">
      <c r="A96" s="79"/>
      <c r="B96" s="5" t="s">
        <v>15</v>
      </c>
      <c r="C96" s="2" t="s">
        <v>246</v>
      </c>
      <c r="D96" s="2" t="s">
        <v>247</v>
      </c>
      <c r="E96" s="2">
        <f t="shared" si="2"/>
        <v>4</v>
      </c>
      <c r="F96" s="2" t="s">
        <v>14</v>
      </c>
      <c r="G96" s="2" t="s">
        <v>13</v>
      </c>
      <c r="H96" s="1"/>
      <c r="I96" s="1"/>
      <c r="J96" s="1">
        <v>1</v>
      </c>
      <c r="K96" s="1"/>
      <c r="L96" s="1"/>
      <c r="M96" s="1">
        <v>1</v>
      </c>
      <c r="N96" s="1"/>
      <c r="O96" s="1"/>
      <c r="P96" s="1">
        <v>1</v>
      </c>
      <c r="Q96" s="1"/>
      <c r="R96" s="1"/>
      <c r="S96" s="1">
        <v>1</v>
      </c>
    </row>
    <row r="97" spans="1:19" ht="99.75" customHeight="1" thickTop="1" thickBot="1" x14ac:dyDescent="0.3">
      <c r="A97" s="66" t="s">
        <v>207</v>
      </c>
      <c r="B97" s="3" t="s">
        <v>12</v>
      </c>
      <c r="C97" s="2" t="s">
        <v>248</v>
      </c>
      <c r="D97" s="2" t="s">
        <v>11</v>
      </c>
      <c r="E97" s="2">
        <f t="shared" si="2"/>
        <v>12</v>
      </c>
      <c r="F97" s="2" t="s">
        <v>208</v>
      </c>
      <c r="G97" s="2" t="s">
        <v>209</v>
      </c>
      <c r="H97" s="1">
        <v>1</v>
      </c>
      <c r="I97" s="1">
        <v>1</v>
      </c>
      <c r="J97" s="1">
        <v>1</v>
      </c>
      <c r="K97" s="1">
        <v>1</v>
      </c>
      <c r="L97" s="1">
        <v>1</v>
      </c>
      <c r="M97" s="1">
        <v>1</v>
      </c>
      <c r="N97" s="1">
        <v>1</v>
      </c>
      <c r="O97" s="1">
        <v>1</v>
      </c>
      <c r="P97" s="1">
        <v>1</v>
      </c>
      <c r="Q97" s="1">
        <v>1</v>
      </c>
      <c r="R97" s="1">
        <v>1</v>
      </c>
      <c r="S97" s="1">
        <v>1</v>
      </c>
    </row>
    <row r="98" spans="1:19" ht="57.75" customHeight="1" thickTop="1" thickBot="1" x14ac:dyDescent="0.3">
      <c r="A98" s="70" t="s">
        <v>9</v>
      </c>
      <c r="B98" s="3" t="s">
        <v>8</v>
      </c>
      <c r="C98" s="2" t="s">
        <v>7</v>
      </c>
      <c r="D98" s="2" t="s">
        <v>6</v>
      </c>
      <c r="E98" s="2">
        <f t="shared" si="2"/>
        <v>12</v>
      </c>
      <c r="F98" s="2" t="s">
        <v>5</v>
      </c>
      <c r="G98" s="2" t="s">
        <v>88</v>
      </c>
      <c r="H98" s="1">
        <v>1</v>
      </c>
      <c r="I98" s="1">
        <v>1</v>
      </c>
      <c r="J98" s="1">
        <v>1</v>
      </c>
      <c r="K98" s="1">
        <v>1</v>
      </c>
      <c r="L98" s="1">
        <v>1</v>
      </c>
      <c r="M98" s="1">
        <v>1</v>
      </c>
      <c r="N98" s="1">
        <v>1</v>
      </c>
      <c r="O98" s="1">
        <v>1</v>
      </c>
      <c r="P98" s="1">
        <v>1</v>
      </c>
      <c r="Q98" s="1">
        <v>1</v>
      </c>
      <c r="R98" s="1">
        <v>1</v>
      </c>
      <c r="S98" s="1">
        <v>1</v>
      </c>
    </row>
    <row r="99" spans="1:19" ht="57.75" customHeight="1" thickTop="1" thickBot="1" x14ac:dyDescent="0.3">
      <c r="A99" s="71"/>
      <c r="B99" s="64" t="s">
        <v>59</v>
      </c>
      <c r="C99" s="2" t="s">
        <v>252</v>
      </c>
      <c r="D99" s="2" t="s">
        <v>253</v>
      </c>
      <c r="E99" s="2">
        <v>1</v>
      </c>
      <c r="F99" s="2" t="s">
        <v>123</v>
      </c>
      <c r="G99" s="2" t="s">
        <v>88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>
        <v>1</v>
      </c>
      <c r="S99" s="1"/>
    </row>
    <row r="100" spans="1:19" ht="39" customHeight="1" thickTop="1" thickBot="1" x14ac:dyDescent="0.3">
      <c r="A100" s="73"/>
      <c r="B100" s="64" t="s">
        <v>58</v>
      </c>
      <c r="C100" s="2" t="s">
        <v>249</v>
      </c>
      <c r="D100" s="2" t="s">
        <v>250</v>
      </c>
      <c r="E100" s="2">
        <v>1</v>
      </c>
      <c r="F100" s="2" t="s">
        <v>251</v>
      </c>
      <c r="G100" s="2" t="s">
        <v>61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>
        <v>1</v>
      </c>
      <c r="S100" s="1"/>
    </row>
    <row r="101" spans="1:19" ht="57.75" thickTop="1" thickBot="1" x14ac:dyDescent="0.3">
      <c r="A101" s="4" t="s">
        <v>4</v>
      </c>
      <c r="B101" s="3" t="s">
        <v>3</v>
      </c>
      <c r="C101" s="2" t="s">
        <v>255</v>
      </c>
      <c r="D101" s="2" t="s">
        <v>254</v>
      </c>
      <c r="E101" s="2">
        <f t="shared" si="2"/>
        <v>4</v>
      </c>
      <c r="F101" s="2" t="s">
        <v>256</v>
      </c>
      <c r="G101" s="2" t="s">
        <v>257</v>
      </c>
      <c r="H101" s="1"/>
      <c r="I101" s="1"/>
      <c r="J101" s="1">
        <v>1</v>
      </c>
      <c r="K101" s="1"/>
      <c r="L101" s="1"/>
      <c r="M101" s="1">
        <v>1</v>
      </c>
      <c r="N101" s="1"/>
      <c r="O101" s="1"/>
      <c r="P101" s="1">
        <v>1</v>
      </c>
      <c r="Q101" s="1"/>
      <c r="R101" s="1"/>
      <c r="S101" s="1">
        <v>1</v>
      </c>
    </row>
    <row r="102" spans="1:19" ht="16.5" thickTop="1" thickBot="1" x14ac:dyDescent="0.3"/>
    <row r="103" spans="1:19" ht="15.75" thickBot="1" x14ac:dyDescent="0.3">
      <c r="A103" s="76" t="s">
        <v>2</v>
      </c>
      <c r="B103" s="76"/>
      <c r="C103" s="76"/>
      <c r="D103" s="80" t="s">
        <v>1</v>
      </c>
      <c r="E103" s="80"/>
      <c r="F103" s="80"/>
      <c r="G103" s="80"/>
      <c r="H103" s="76" t="s">
        <v>0</v>
      </c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</row>
  </sheetData>
  <sheetProtection password="E9F6" sheet="1" objects="1" scenarios="1"/>
  <mergeCells count="84">
    <mergeCell ref="A1:B3"/>
    <mergeCell ref="C1:L1"/>
    <mergeCell ref="M1:O2"/>
    <mergeCell ref="P1:S2"/>
    <mergeCell ref="C2:L3"/>
    <mergeCell ref="M3:S3"/>
    <mergeCell ref="A8:S8"/>
    <mergeCell ref="A9:A10"/>
    <mergeCell ref="B9:C10"/>
    <mergeCell ref="D9:D10"/>
    <mergeCell ref="E9:E10"/>
    <mergeCell ref="F9:F10"/>
    <mergeCell ref="G9:G10"/>
    <mergeCell ref="H9:S9"/>
    <mergeCell ref="A11:A12"/>
    <mergeCell ref="A13:A14"/>
    <mergeCell ref="A15:A17"/>
    <mergeCell ref="A21:S21"/>
    <mergeCell ref="A18:A19"/>
    <mergeCell ref="F22:F23"/>
    <mergeCell ref="G22:G23"/>
    <mergeCell ref="H22:S22"/>
    <mergeCell ref="A24:A26"/>
    <mergeCell ref="A27:S27"/>
    <mergeCell ref="A22:A23"/>
    <mergeCell ref="B22:B23"/>
    <mergeCell ref="C22:C23"/>
    <mergeCell ref="D22:D23"/>
    <mergeCell ref="E22:E23"/>
    <mergeCell ref="F28:F29"/>
    <mergeCell ref="G28:G29"/>
    <mergeCell ref="H28:S28"/>
    <mergeCell ref="A30:A33"/>
    <mergeCell ref="A39:B41"/>
    <mergeCell ref="C39:L39"/>
    <mergeCell ref="M39:O40"/>
    <mergeCell ref="P39:S40"/>
    <mergeCell ref="C40:L41"/>
    <mergeCell ref="M41:S41"/>
    <mergeCell ref="A28:A29"/>
    <mergeCell ref="B28:B29"/>
    <mergeCell ref="C28:C29"/>
    <mergeCell ref="D28:D29"/>
    <mergeCell ref="E28:E29"/>
    <mergeCell ref="A42:A44"/>
    <mergeCell ref="A45:A46"/>
    <mergeCell ref="A48:A53"/>
    <mergeCell ref="A54:S54"/>
    <mergeCell ref="A55:A56"/>
    <mergeCell ref="B55:C56"/>
    <mergeCell ref="D55:D56"/>
    <mergeCell ref="E55:E56"/>
    <mergeCell ref="F55:F56"/>
    <mergeCell ref="G55:G56"/>
    <mergeCell ref="H55:S55"/>
    <mergeCell ref="A57:A62"/>
    <mergeCell ref="A65:B67"/>
    <mergeCell ref="C65:L65"/>
    <mergeCell ref="M65:O66"/>
    <mergeCell ref="P65:S66"/>
    <mergeCell ref="C66:L67"/>
    <mergeCell ref="M67:S67"/>
    <mergeCell ref="A68:A73"/>
    <mergeCell ref="A74:A76"/>
    <mergeCell ref="A81:A82"/>
    <mergeCell ref="A87:B89"/>
    <mergeCell ref="C87:L87"/>
    <mergeCell ref="M87:O88"/>
    <mergeCell ref="P87:S88"/>
    <mergeCell ref="C88:L89"/>
    <mergeCell ref="M89:S89"/>
    <mergeCell ref="A90:S90"/>
    <mergeCell ref="G91:G92"/>
    <mergeCell ref="H91:S91"/>
    <mergeCell ref="H103:S103"/>
    <mergeCell ref="A93:A94"/>
    <mergeCell ref="A95:A96"/>
    <mergeCell ref="A103:C103"/>
    <mergeCell ref="D103:G103"/>
    <mergeCell ref="A91:A92"/>
    <mergeCell ref="B91:C92"/>
    <mergeCell ref="D91:D92"/>
    <mergeCell ref="E91:E92"/>
    <mergeCell ref="F91:F92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 PAAC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2019-01-30T23:03:42Z</cp:lastPrinted>
  <dcterms:created xsi:type="dcterms:W3CDTF">2019-01-11T18:18:42Z</dcterms:created>
  <dcterms:modified xsi:type="dcterms:W3CDTF">2019-01-30T23:25:43Z</dcterms:modified>
</cp:coreProperties>
</file>